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dwinprod-my.sharepoint.com/personal/mcbrides_udel_edu/Documents/Documents/UofD 2020/2022-2023 Catalog Work/Course Inventory/Website/"/>
    </mc:Choice>
  </mc:AlternateContent>
  <xr:revisionPtr revIDLastSave="49" documentId="8_{76B6F2E8-89FE-4162-A369-C14234ADAA9E}" xr6:coauthVersionLast="47" xr6:coauthVersionMax="47" xr10:uidLastSave="{E3D913FD-AE16-4682-8B81-EEDC94B1E4CF}"/>
  <bookViews>
    <workbookView xWindow="28680" yWindow="-120" windowWidth="29040" windowHeight="17640" tabRatio="623" xr2:uid="{00000000-000D-0000-FFFF-FFFF00000000}"/>
  </bookViews>
  <sheets>
    <sheet name="UGRD NEW" sheetId="8" r:id="rId1"/>
    <sheet name="UGRD REVISED" sheetId="5" r:id="rId2"/>
    <sheet name="UGRD DEACTIVATIONS" sheetId="6" r:id="rId3"/>
    <sheet name="GRAD NEW" sheetId="1" r:id="rId4"/>
    <sheet name="GRAD REVISED" sheetId="2" r:id="rId5"/>
    <sheet name="GRAD DEACTIVATIONS" sheetId="3" r:id="rId6"/>
    <sheet name="CAS TRACKING" sheetId="7" r:id="rId7"/>
  </sheets>
  <definedNames>
    <definedName name="_xlnm._FilterDatabase" localSheetId="6" hidden="1">'CAS TRACKING'!$A$3:$G$24</definedName>
    <definedName name="_xlnm._FilterDatabase" localSheetId="5" hidden="1">'GRAD DEACTIVATIONS'!$A$2:$V$2</definedName>
    <definedName name="_xlnm._FilterDatabase" localSheetId="3" hidden="1">'GRAD NEW'!$A$2:$X$76</definedName>
    <definedName name="_xlnm._FilterDatabase" localSheetId="4" hidden="1">'GRAD REVISED'!$A$2:$Y$60</definedName>
    <definedName name="_xlnm._FilterDatabase" localSheetId="2" hidden="1">'UGRD DEACTIVATIONS'!$A$2:$AA$2</definedName>
    <definedName name="_xlnm._FilterDatabase" localSheetId="0" hidden="1">'UGRD NEW'!$A$2:$AB$82</definedName>
    <definedName name="_xlnm._FilterDatabase" localSheetId="1" hidden="1">'UGRD REVISED'!$A$2:$AC$186</definedName>
    <definedName name="_xlnm.Print_Area" localSheetId="1">'UGRD REVISED'!$A$2:$AB$2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7" l="1"/>
  <c r="AB24" i="5" l="1"/>
  <c r="AB43" i="8"/>
  <c r="I1" i="8"/>
  <c r="H1" i="8"/>
  <c r="G1" i="8"/>
  <c r="I1" i="1"/>
  <c r="H1" i="1"/>
  <c r="G1" i="1"/>
  <c r="AA1" i="8"/>
  <c r="Z1" i="8"/>
  <c r="Y1" i="8"/>
  <c r="X1" i="8"/>
  <c r="W1" i="8"/>
  <c r="M1" i="8"/>
  <c r="R1" i="1"/>
  <c r="AB69" i="5" l="1"/>
  <c r="X36" i="1"/>
  <c r="AB33" i="8"/>
  <c r="X38" i="1"/>
  <c r="AB64" i="5"/>
  <c r="AB24" i="8"/>
  <c r="X22" i="1"/>
  <c r="AB23" i="8"/>
  <c r="AB21" i="8"/>
  <c r="AB22" i="8"/>
  <c r="AB50" i="8"/>
  <c r="AB185" i="5"/>
  <c r="X59" i="2"/>
  <c r="X58" i="2"/>
  <c r="AB181" i="5"/>
  <c r="X75" i="1"/>
  <c r="X76" i="1"/>
  <c r="AB126" i="5"/>
  <c r="AB31" i="8"/>
  <c r="AB32" i="8"/>
  <c r="AB129" i="5"/>
  <c r="AB130" i="5"/>
  <c r="X24" i="2"/>
  <c r="X23" i="2"/>
  <c r="X22" i="2"/>
  <c r="AB67" i="5"/>
  <c r="X17" i="2"/>
  <c r="AB65" i="5"/>
  <c r="X21" i="2"/>
  <c r="E2" i="7"/>
  <c r="X21" i="1" l="1"/>
  <c r="AB78" i="5"/>
  <c r="AB77" i="5"/>
  <c r="X39" i="1"/>
  <c r="AB169" i="5"/>
  <c r="AB14" i="5"/>
  <c r="AB34" i="5"/>
  <c r="AB20" i="5"/>
  <c r="X50" i="1"/>
  <c r="AB58" i="8"/>
  <c r="AB41" i="8"/>
  <c r="AB40" i="8"/>
  <c r="AB39" i="8"/>
  <c r="AB38" i="8"/>
  <c r="AB72" i="5"/>
  <c r="X64" i="1"/>
  <c r="X66" i="1"/>
  <c r="AB168" i="5"/>
  <c r="AB167" i="5"/>
  <c r="AB166" i="5"/>
  <c r="AB165" i="5"/>
  <c r="X63" i="1"/>
  <c r="X62" i="1"/>
  <c r="X58" i="1"/>
  <c r="X11" i="2"/>
  <c r="AB47" i="5"/>
  <c r="AB37" i="8"/>
  <c r="AB36" i="8"/>
  <c r="AB35" i="8"/>
  <c r="AB34" i="8"/>
  <c r="X7" i="2"/>
  <c r="AB105" i="5"/>
  <c r="AB104" i="5"/>
  <c r="AB103" i="5"/>
  <c r="AB102" i="5"/>
  <c r="X53" i="1"/>
  <c r="AB72" i="8"/>
  <c r="X57" i="1"/>
  <c r="X56" i="1"/>
  <c r="X55" i="1"/>
  <c r="X60" i="2"/>
  <c r="AB123" i="5"/>
  <c r="AB120" i="5"/>
  <c r="AB122" i="5"/>
  <c r="AB121" i="5"/>
  <c r="AB125" i="5"/>
  <c r="AB124" i="5"/>
  <c r="AB119" i="5"/>
  <c r="AB118" i="5"/>
  <c r="AB49" i="5" l="1"/>
  <c r="AB48" i="5"/>
  <c r="AB37" i="5"/>
  <c r="AB36" i="5"/>
  <c r="X47" i="2"/>
  <c r="AB91" i="5"/>
  <c r="AB158" i="5"/>
  <c r="AB60" i="8"/>
  <c r="AB151" i="5"/>
  <c r="AB136" i="5"/>
  <c r="AB164" i="5"/>
  <c r="AB162" i="5"/>
  <c r="AB155" i="5"/>
  <c r="AB154" i="5"/>
  <c r="AB153" i="5"/>
  <c r="AB152" i="5"/>
  <c r="AB150" i="5"/>
  <c r="AB149" i="5"/>
  <c r="AB148" i="5"/>
  <c r="AB147" i="5"/>
  <c r="AB146" i="5"/>
  <c r="F1" i="5"/>
  <c r="X5" i="1"/>
  <c r="X4" i="1"/>
  <c r="AB4" i="8"/>
  <c r="AB23" i="5"/>
  <c r="AB81" i="8"/>
  <c r="X46" i="2"/>
  <c r="AB68" i="8"/>
  <c r="AB161" i="5"/>
  <c r="AB160" i="5"/>
  <c r="AB159" i="5"/>
  <c r="AB67" i="8"/>
  <c r="AB66" i="8"/>
  <c r="AB65" i="8"/>
  <c r="AB64" i="8"/>
  <c r="AB63" i="8"/>
  <c r="AB62" i="8"/>
  <c r="AB61" i="8"/>
  <c r="X35" i="2"/>
  <c r="X34" i="2"/>
  <c r="AB114" i="5"/>
  <c r="AB53" i="8"/>
  <c r="AB52" i="8"/>
  <c r="AB113" i="5"/>
  <c r="AB112" i="5"/>
  <c r="AB108" i="5"/>
  <c r="AB51" i="8"/>
  <c r="X37" i="1"/>
  <c r="AB35" i="5"/>
  <c r="AB70" i="8"/>
  <c r="AB69" i="8"/>
  <c r="AB73" i="8"/>
  <c r="X61" i="1"/>
  <c r="AA1" i="6"/>
  <c r="Z1" i="6"/>
  <c r="Y1" i="6"/>
  <c r="X1" i="6"/>
  <c r="W1" i="6"/>
  <c r="Q1" i="6"/>
  <c r="M1" i="6"/>
  <c r="AB45" i="8"/>
  <c r="AB60" i="5"/>
  <c r="AB51" i="5"/>
  <c r="AB50" i="5"/>
  <c r="AB21" i="5"/>
  <c r="AB9" i="8"/>
  <c r="AB22" i="5"/>
  <c r="X51" i="1"/>
  <c r="P1" i="3"/>
  <c r="F1" i="3"/>
  <c r="AB15" i="5"/>
  <c r="AB16" i="5"/>
  <c r="AB74" i="8"/>
  <c r="X54" i="1"/>
  <c r="X16" i="2"/>
  <c r="X15" i="2"/>
  <c r="X14" i="2"/>
  <c r="X13" i="2"/>
  <c r="X12" i="2"/>
  <c r="AB80" i="8"/>
  <c r="X20" i="1"/>
  <c r="F1" i="6"/>
  <c r="AB12" i="5"/>
  <c r="X17" i="1" l="1"/>
  <c r="X16" i="1"/>
  <c r="AB4" i="5"/>
  <c r="AB46" i="8"/>
  <c r="AB26" i="8"/>
  <c r="AB88" i="5"/>
  <c r="AB87" i="5"/>
  <c r="AB85" i="5"/>
  <c r="X8" i="1"/>
  <c r="AB80" i="5"/>
  <c r="AB79" i="5"/>
  <c r="AB76" i="5"/>
  <c r="AB29" i="8"/>
  <c r="AB28" i="8"/>
  <c r="AB27" i="8"/>
  <c r="AB18" i="8"/>
  <c r="AB173" i="5"/>
  <c r="AB172" i="5"/>
  <c r="AB18" i="5"/>
  <c r="AB11" i="5"/>
  <c r="AB75" i="8"/>
  <c r="AB89" i="5"/>
  <c r="AB86" i="5"/>
  <c r="AB84" i="5"/>
  <c r="X32" i="2"/>
  <c r="X15" i="1"/>
  <c r="X44" i="1"/>
  <c r="AB54" i="8"/>
  <c r="AB95" i="5"/>
  <c r="X35" i="1"/>
  <c r="X31" i="2" l="1"/>
  <c r="X30" i="2"/>
  <c r="X29" i="2"/>
  <c r="AB30" i="8"/>
  <c r="AB111" i="5"/>
  <c r="AB110" i="5"/>
  <c r="AB109" i="5"/>
  <c r="AB180" i="5"/>
  <c r="AB8" i="5"/>
  <c r="X48" i="2"/>
  <c r="AB26" i="5"/>
  <c r="X73" i="1"/>
  <c r="X72" i="1"/>
  <c r="X71" i="1"/>
  <c r="X70" i="1"/>
  <c r="X74" i="1"/>
  <c r="X68" i="1"/>
  <c r="X67" i="1"/>
  <c r="X69" i="1"/>
  <c r="X55" i="2"/>
  <c r="X52" i="2"/>
  <c r="X51" i="2"/>
  <c r="X53" i="2"/>
  <c r="X10" i="1"/>
  <c r="R1" i="2"/>
  <c r="S1" i="2"/>
  <c r="M1" i="2"/>
  <c r="X10" i="2"/>
  <c r="AB176" i="5"/>
  <c r="AB175" i="5"/>
  <c r="AB76" i="8"/>
  <c r="AB44" i="8"/>
  <c r="AB79" i="8"/>
  <c r="X60" i="1"/>
  <c r="X9" i="1"/>
  <c r="AB31" i="5"/>
  <c r="AB30" i="5"/>
  <c r="AB25" i="5"/>
  <c r="AB20" i="8"/>
  <c r="AB17" i="8"/>
  <c r="X14" i="1"/>
  <c r="AB179" i="5"/>
  <c r="AB83" i="5"/>
  <c r="AB82" i="5"/>
  <c r="AB81" i="5"/>
  <c r="AB49" i="8"/>
  <c r="AB48" i="8"/>
  <c r="AB47" i="8"/>
  <c r="AB107" i="5"/>
  <c r="X46" i="1"/>
  <c r="AB77" i="8"/>
  <c r="AB184" i="5"/>
  <c r="AB170" i="5"/>
  <c r="AB171" i="5"/>
  <c r="AB174" i="5"/>
  <c r="AB178" i="5"/>
  <c r="AB13" i="5"/>
  <c r="AB10" i="5"/>
  <c r="AB44" i="5"/>
  <c r="AB14" i="8"/>
  <c r="AB13" i="8"/>
  <c r="X6" i="1"/>
  <c r="AB70" i="5"/>
  <c r="AB32" i="5"/>
  <c r="AB19" i="5"/>
  <c r="AB11" i="8"/>
  <c r="AB17" i="5"/>
  <c r="AB68" i="5"/>
  <c r="AB19" i="8"/>
  <c r="X54" i="2"/>
  <c r="AB16" i="8"/>
  <c r="X45" i="1"/>
  <c r="AB55" i="8"/>
  <c r="AB41" i="5"/>
  <c r="X5" i="2" l="1"/>
  <c r="X4" i="2"/>
  <c r="AB73" i="5"/>
  <c r="X3" i="2"/>
  <c r="AB46" i="5"/>
  <c r="AB10" i="8"/>
  <c r="AB128" i="5"/>
  <c r="AB127" i="5"/>
  <c r="X13" i="1"/>
  <c r="X12" i="1"/>
  <c r="X11" i="1"/>
  <c r="AB42" i="8"/>
  <c r="X32" i="1"/>
  <c r="X31" i="1"/>
  <c r="X30" i="1"/>
  <c r="X29" i="1"/>
  <c r="X34" i="1"/>
  <c r="X33" i="1"/>
  <c r="AB43" i="5"/>
  <c r="AB40" i="5"/>
  <c r="AB39" i="5"/>
  <c r="X27" i="1"/>
  <c r="X26" i="1"/>
  <c r="X25" i="1"/>
  <c r="AB182" i="5"/>
  <c r="AB42" i="5"/>
  <c r="AB71" i="5"/>
  <c r="AB75" i="5"/>
  <c r="AB74" i="5"/>
  <c r="AB90" i="5"/>
  <c r="X42" i="1"/>
  <c r="X43" i="1"/>
  <c r="X33" i="2"/>
  <c r="X59" i="1"/>
  <c r="AB183" i="5"/>
  <c r="X24" i="1"/>
  <c r="X19" i="1"/>
  <c r="X18" i="1"/>
  <c r="AC66" i="5"/>
  <c r="AB38" i="5"/>
  <c r="X26" i="2"/>
  <c r="AB92" i="5"/>
  <c r="X65" i="1"/>
  <c r="X28" i="2"/>
  <c r="AB100" i="5"/>
  <c r="AB99" i="5"/>
  <c r="AB98" i="5"/>
  <c r="AB101" i="5"/>
  <c r="AB97" i="5"/>
  <c r="AB96" i="5"/>
  <c r="X20" i="2"/>
  <c r="X23" i="1"/>
  <c r="AB15" i="8"/>
  <c r="AB59" i="8"/>
  <c r="AB134" i="5"/>
  <c r="AB5" i="5"/>
  <c r="X44" i="2"/>
  <c r="X43" i="2"/>
  <c r="X45" i="2"/>
  <c r="X41" i="2"/>
  <c r="X42" i="2"/>
  <c r="AB132" i="5"/>
  <c r="AB131" i="5"/>
  <c r="AB133" i="5"/>
  <c r="AB135" i="5"/>
  <c r="X28" i="1"/>
  <c r="X52" i="1"/>
  <c r="X49" i="1"/>
  <c r="X48" i="1"/>
  <c r="X47" i="1"/>
  <c r="X41" i="1"/>
  <c r="X40" i="1"/>
  <c r="X3" i="1"/>
  <c r="F1" i="1"/>
  <c r="AB186" i="5"/>
  <c r="AB54" i="5"/>
  <c r="AB45" i="5"/>
  <c r="X7" i="1"/>
  <c r="AB71" i="8"/>
  <c r="F1" i="2"/>
  <c r="X6" i="2"/>
  <c r="X9" i="2"/>
  <c r="X18" i="2"/>
  <c r="AB12" i="8"/>
  <c r="AB8" i="8"/>
  <c r="AB5" i="8"/>
  <c r="Y40" i="2"/>
  <c r="Y39" i="2"/>
  <c r="AB57" i="8"/>
  <c r="AB56" i="8"/>
  <c r="AB78" i="8"/>
  <c r="AB7" i="5"/>
  <c r="AB6" i="5"/>
  <c r="AB7" i="8"/>
  <c r="AB6" i="8"/>
  <c r="AB9" i="5"/>
  <c r="AB106" i="5"/>
  <c r="Y27" i="2"/>
  <c r="AB25" i="8"/>
  <c r="X25" i="2"/>
  <c r="X8" i="2"/>
  <c r="X19" i="2"/>
  <c r="AB33" i="5"/>
  <c r="AB163" i="5"/>
  <c r="F2" i="7"/>
  <c r="X50" i="2"/>
  <c r="X49" i="2"/>
  <c r="X57" i="2"/>
  <c r="X56" i="2"/>
  <c r="X37" i="2"/>
  <c r="AB3" i="8"/>
  <c r="S1" i="1"/>
  <c r="F1" i="8" l="1"/>
  <c r="Y38" i="2"/>
  <c r="Y1" i="2" s="1"/>
  <c r="AB115" i="5"/>
  <c r="AB82" i="8"/>
  <c r="AB1" i="8" s="1"/>
  <c r="AB62" i="5" l="1"/>
  <c r="AB63" i="5"/>
  <c r="AB59" i="5"/>
  <c r="AB58" i="5"/>
  <c r="AB57" i="5"/>
  <c r="AB55" i="5"/>
  <c r="AB56" i="5"/>
  <c r="AB177" i="5"/>
  <c r="AB61" i="5"/>
  <c r="AB53" i="5"/>
  <c r="AB52" i="5"/>
  <c r="AC1" i="5"/>
  <c r="AA1" i="5"/>
  <c r="Z1" i="5"/>
  <c r="Y1" i="5"/>
  <c r="X1" i="5"/>
  <c r="W1" i="5"/>
  <c r="R1" i="5"/>
  <c r="M1" i="5"/>
  <c r="AB3" i="5"/>
  <c r="AB1" i="5" l="1"/>
  <c r="X8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tc={194C0E57-58AA-4321-9E36-1279F50460CD}</author>
  </authors>
  <commentList>
    <comment ref="J54" authorId="0" shapeId="0" xr:uid="{194C0E57-58AA-4321-9E36-1279F50460CD}">
      <text>
        <t>[Threaded comment]
Your version of Excel allows you to read this threaded comment; however, any edits to it will get removed if the file is opened in a newer version of Excel. Learn more: https://go.microsoft.com/fwlink/?linkid=870924
Comment:
    Sarah - can deptarment consent be added? I am not adding it to the catalog listing.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tc={6E29C50A-705C-473B-8451-F31F14D4352C}</author>
  </authors>
  <commentList>
    <comment ref="G2" authorId="0" shapeId="0" xr:uid="{6E29C50A-705C-473B-8451-F31F14D4352C}">
      <text>
        <t>[Threaded comment]
Your version of Excel allows you to read this threaded comment; however, any edits to it will get removed if the file is opened in a newer version of Excel. Learn more: https://go.microsoft.com/fwlink/?linkid=870924
Comment:
    Make sure to add the Enrollment Requirement Group to the Xlisting.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McBride, Stefanie</author>
  </authors>
  <commentList>
    <comment ref="F3" authorId="0" shapeId="0" xr:uid="{30CB09FB-44FB-4F1A-B338-521A9FD76CEE}">
      <text>
        <r>
          <rPr>
            <b/>
            <sz val="9"/>
            <color indexed="81"/>
            <rFont val="Tahoma"/>
            <family val="2"/>
          </rPr>
          <t>McBride, Stefanie:</t>
        </r>
        <r>
          <rPr>
            <sz val="9"/>
            <color indexed="81"/>
            <rFont val="Tahoma"/>
            <family val="2"/>
          </rPr>
          <t xml:space="preserve">
COURSES APPROVED FOR SECOND WRITING REQUIREMENT</t>
        </r>
      </text>
    </comment>
  </commentList>
</comments>
</file>

<file path=xl/sharedStrings.xml><?xml version="1.0" encoding="utf-8"?>
<sst xmlns="http://schemas.openxmlformats.org/spreadsheetml/2006/main" count="5218" uniqueCount="1811">
  <si>
    <t>ID</t>
  </si>
  <si>
    <t>Department</t>
  </si>
  <si>
    <t>Prefix</t>
  </si>
  <si>
    <t>Code</t>
  </si>
  <si>
    <t>Title</t>
  </si>
  <si>
    <t>Description</t>
  </si>
  <si>
    <t>Crosslist</t>
  </si>
  <si>
    <t>Primary Owner</t>
  </si>
  <si>
    <t>Secondary Owner</t>
  </si>
  <si>
    <t>Prereq</t>
  </si>
  <si>
    <t>CoReq</t>
  </si>
  <si>
    <t>Restrictions</t>
  </si>
  <si>
    <t>Min Credits</t>
  </si>
  <si>
    <t>Max Credits</t>
  </si>
  <si>
    <t>Total Credits Allowed</t>
  </si>
  <si>
    <t>Grading Basis</t>
  </si>
  <si>
    <t>Component</t>
  </si>
  <si>
    <t>Secondary Component</t>
  </si>
  <si>
    <t>Repeatable for Credit</t>
  </si>
  <si>
    <t>Multiple Enrollment per Term</t>
  </si>
  <si>
    <t>University-level Requirement 1</t>
  </si>
  <si>
    <t>Comparison ID</t>
  </si>
  <si>
    <t>Student Option</t>
  </si>
  <si>
    <t>Lecture</t>
  </si>
  <si>
    <t>N</t>
  </si>
  <si>
    <t>COMM</t>
  </si>
  <si>
    <t>Y</t>
  </si>
  <si>
    <t>CAS-level Requirement</t>
  </si>
  <si>
    <t>Second Writing Requirement</t>
  </si>
  <si>
    <t>Capstone</t>
  </si>
  <si>
    <t>Requirement Designations</t>
  </si>
  <si>
    <t>Requirement Designation</t>
  </si>
  <si>
    <t>Arts and Sciences</t>
  </si>
  <si>
    <t>Engineering</t>
  </si>
  <si>
    <t>Arts &amp; Sciences</t>
  </si>
  <si>
    <t xml:space="preserve">ID        </t>
  </si>
  <si>
    <t>Duration</t>
  </si>
  <si>
    <t>AntiReq</t>
  </si>
  <si>
    <t>Modify Comp ID</t>
  </si>
  <si>
    <t>Course Typically Offered</t>
  </si>
  <si>
    <t>Fall and Spring</t>
  </si>
  <si>
    <t>Modified CompID</t>
  </si>
  <si>
    <t>A&amp;S Breadth Requirements:</t>
  </si>
  <si>
    <t>GROUP A: A&amp;S Creative Arts &amp; Humanities</t>
  </si>
  <si>
    <t>GROUP B: A&amp;S History &amp; Cultural Change</t>
  </si>
  <si>
    <t>GROUP C: A&amp;S Social &amp; Behavioral Sci</t>
  </si>
  <si>
    <t>GROUP D: A&amp;S Math, Nat Sci &amp; Technology</t>
  </si>
  <si>
    <t>GRP D LAB: A&amp;S Math, Nat Sci &amp; Tech w Lab</t>
  </si>
  <si>
    <t>EG BREADTH: COE Breadth Requirement</t>
  </si>
  <si>
    <t>UNDERGRADUATE NEW COURSE PROPOSALS 2022-2023</t>
  </si>
  <si>
    <t>UNDERGRADUATE COURSE REVISION PROPOSALS 2022-2023</t>
  </si>
  <si>
    <t>GRADUATE NEW COURSE PROPOSALS 2022-2023</t>
  </si>
  <si>
    <t>GRADUATE COURSE REVISION PROPOSALS 2022-2023</t>
  </si>
  <si>
    <t>GRADUATE COURSE DEACTIVATION PROPOSALS 2022-2023</t>
  </si>
  <si>
    <t>Topics in Journalism Production</t>
  </si>
  <si>
    <t>Experiential education involving broadcast and production topics.</t>
  </si>
  <si>
    <t>Laboratory</t>
  </si>
  <si>
    <t>COMM 324 (REMOVED: "or permission of instructor")</t>
  </si>
  <si>
    <t>Students gain practical knowledge of field television news production and utilize this knowledge to conceptualize, shoot, write, and edit videos, while working on a production deadline.</t>
  </si>
  <si>
    <t>007228</t>
  </si>
  <si>
    <t>Discovery Learning Experience</t>
  </si>
  <si>
    <t>Internship</t>
  </si>
  <si>
    <t>Pass/Not Pass</t>
  </si>
  <si>
    <t>Practical, on-the-job training in the student's field of interest: i.e., interpersonal, mass media, public relations or organizational communication.</t>
  </si>
  <si>
    <r>
      <t xml:space="preserve">COMM 324 </t>
    </r>
    <r>
      <rPr>
        <sz val="10"/>
        <color rgb="FFFF0000"/>
        <rFont val="Calibri"/>
        <family val="2"/>
        <scheme val="minor"/>
      </rPr>
      <t>(REMOVED: "or permission of instructor")</t>
    </r>
  </si>
  <si>
    <r>
      <t xml:space="preserve">Field Television </t>
    </r>
    <r>
      <rPr>
        <sz val="10"/>
        <color rgb="FFFF0000"/>
        <rFont val="Calibri"/>
        <family val="2"/>
        <scheme val="minor"/>
      </rPr>
      <t>News</t>
    </r>
    <r>
      <rPr>
        <sz val="10"/>
        <rFont val="Calibri"/>
        <family val="2"/>
        <scheme val="minor"/>
      </rPr>
      <t xml:space="preserve"> Production</t>
    </r>
  </si>
  <si>
    <r>
      <t xml:space="preserve">Offered in spring and fall semesters only. </t>
    </r>
    <r>
      <rPr>
        <sz val="10"/>
        <color rgb="FFFF0000"/>
        <rFont val="Calibri"/>
        <family val="2"/>
        <scheme val="minor"/>
      </rPr>
      <t>(REMOVED: Open to junior and senior communication majors only).</t>
    </r>
    <r>
      <rPr>
        <sz val="10"/>
        <rFont val="Calibri"/>
        <family val="2"/>
        <scheme val="minor"/>
      </rPr>
      <t xml:space="preserve"> May be repeated 1 time for a maximum of 6 credits.</t>
    </r>
  </si>
  <si>
    <t>007245</t>
  </si>
  <si>
    <t>College of Arts and Sciences Requirement Course Nomination</t>
  </si>
  <si>
    <t>Communication and the Management of Conflict</t>
  </si>
  <si>
    <t xml:space="preserve">Second Writing Only </t>
  </si>
  <si>
    <t>Permanent</t>
  </si>
  <si>
    <t>Broadcast News</t>
  </si>
  <si>
    <t>Verify Offering with Dept.</t>
  </si>
  <si>
    <t>REMOVED: "Not open to COMI majors."</t>
  </si>
  <si>
    <t>007344</t>
  </si>
  <si>
    <t>Design Project</t>
  </si>
  <si>
    <t>PSYC</t>
  </si>
  <si>
    <t>The Implicit Mind</t>
  </si>
  <si>
    <t>Psychological and Brain Sciences</t>
  </si>
  <si>
    <t>Discussion</t>
  </si>
  <si>
    <t>Fall</t>
  </si>
  <si>
    <t>PSYC100</t>
  </si>
  <si>
    <t>POSC</t>
  </si>
  <si>
    <t>Senior-level Seminar</t>
  </si>
  <si>
    <t>An investigation of implicit processes from the perspective of psychology, economics, political science, and neuroscience. It emphasizes critical thinking, discussion, and the generation of new ideas. Focus on key theories and findings, classic papers, contemporary research, and current debates. </t>
  </si>
  <si>
    <t>Multicultural Psychology</t>
  </si>
  <si>
    <t>Verify Offering with Dept</t>
  </si>
  <si>
    <t>Students will evaluate human behavior in the context of our unique, cultural identities. Students will also review current and historical works to examine their identities and explore the identities of others. By the end of this course, students will have a greater understanding of cultural differences and an appreciation for equity and inclusion.</t>
  </si>
  <si>
    <t>Multicultural</t>
  </si>
  <si>
    <t>Public Relations Campaign Planning</t>
  </si>
  <si>
    <t>Spring</t>
  </si>
  <si>
    <t>COMM309</t>
  </si>
  <si>
    <t>007333</t>
  </si>
  <si>
    <t>Classroom Course</t>
  </si>
  <si>
    <t>Comprehensive recap of the Integrated Marketing Communication function, with anemphasis on public relations research, objectives, strategies, integratedtactics, and campaign evaluation. Utilizes a small team "service learning"setup, wherein the teams adopt a community non-profit organization and workclosely with Board and staff members to produce and present a comprehensivepublic relations campaign plan.</t>
  </si>
  <si>
    <t>Public Relations Management</t>
  </si>
  <si>
    <t>Focuses on case studies and tactics that public relations practitioners need to know in corporate, non-profit, government, education, agency, entertainment, or media settings. Includes a strong emphasis on social media and e-portfolio development.</t>
  </si>
  <si>
    <t>007334</t>
  </si>
  <si>
    <t>Advanced Topics in Media Communication</t>
  </si>
  <si>
    <r>
      <t xml:space="preserve">REMOVED: "Not open to COMI majors." </t>
    </r>
    <r>
      <rPr>
        <sz val="10"/>
        <rFont val="Calibri"/>
        <family val="2"/>
        <scheme val="minor"/>
      </rPr>
      <t>May be repeated three times for credit when topics vary.</t>
    </r>
  </si>
  <si>
    <t>WOMS421</t>
  </si>
  <si>
    <t>WOMS</t>
  </si>
  <si>
    <t>007337</t>
  </si>
  <si>
    <t>Current directions in mass communication theory and practice including new technologies, politics, broadcast programming and research, advertising and audience responses to media content.</t>
  </si>
  <si>
    <t>Communication, Advertising, and the Consumer</t>
  </si>
  <si>
    <t>Introduction to the content of advertising, including portrayals of gender, race and sexuality. Investigate the relationship between advertising and the individual consumer, particularly what advertising cognitive effects can be and how they may result in behavioral effects.</t>
  </si>
  <si>
    <t>Advanced Topics in Politics and Broadcast Journalism</t>
  </si>
  <si>
    <t>007343</t>
  </si>
  <si>
    <r>
      <t xml:space="preserve">REMOVED: "Not open to COMI majors." </t>
    </r>
    <r>
      <rPr>
        <sz val="10"/>
        <rFont val="Calibri"/>
        <family val="2"/>
        <scheme val="minor"/>
      </rPr>
      <t>May be repeated for nine credits when topics vary.</t>
    </r>
    <r>
      <rPr>
        <sz val="10"/>
        <color rgb="FFFF0000"/>
        <rFont val="Calibri"/>
        <family val="2"/>
        <scheme val="minor"/>
      </rPr>
      <t xml:space="preserve"> REMOVED: "When topic is News Documentary, COMM324 suggested prerequisite."</t>
    </r>
  </si>
  <si>
    <t>Topics vary and may include influence of crisis news on national and international politics, effectiveness of political documentaries and ethical and historical underpinnings of broadcast journalism.</t>
  </si>
  <si>
    <t>Politics and Entertainment</t>
  </si>
  <si>
    <t>REMOVED: "Not open to COMI."</t>
  </si>
  <si>
    <t>Course-Based Research</t>
  </si>
  <si>
    <t>This course considers the theoretical foundations of the link between politics and entertainment. Examined will be its causes and effects, the psychological mechanisms involved in processing entertainment content, the normative implications for citizenship, and the healthy functioning of democracy.</t>
  </si>
  <si>
    <t>Communication and Persuasion</t>
  </si>
  <si>
    <t>007356</t>
  </si>
  <si>
    <t>An examination of how influence is created and resisted through communication in various settings, including personal relationships, public relations, advertising and political campaigns. Emphasis on contemporary theories of persuasion and attitude change, with applications to the various content areas studied.</t>
  </si>
  <si>
    <t>PSYC100 and PSYC207 and PSYC209.</t>
  </si>
  <si>
    <t>Unstructured Data Analytics</t>
  </si>
  <si>
    <t>MISY</t>
  </si>
  <si>
    <t>Accounting and Management Information Systems</t>
  </si>
  <si>
    <t>Information Technology and Organizational Effectiveness</t>
  </si>
  <si>
    <t>Explores practical applications of information technology in all aspects of management including organizational behavior, human resource management, international management and strategic decision making. Issues of managing emerging technologies, integrating technologies with people, organizational culture and structure and strategic decision making will be discussed.</t>
  </si>
  <si>
    <t>BUAD 309 or ACCT 364 or MISY 364 or BUAD 364 or ECON 364 or ENTR 364 or FINC 364 or HOSP 364.</t>
  </si>
  <si>
    <t>004837</t>
  </si>
  <si>
    <t>Data and Analytics</t>
  </si>
  <si>
    <t>Explores the role of analytics in guiding business decision-making. Topics will include machine learning concepts, such as unsupervised and supervised learning techniques. The course will also allow students to gain expertise in manipulating and preparing data for machine learning &amp; data analytics.</t>
  </si>
  <si>
    <t>Examines how information and communication technologies combine with work processes and organizational structures to enhance organizational performance. Develops skills in recognizing opportunities for technology interventions and in effectively implementing technologically enhanced change.</t>
  </si>
  <si>
    <t>004865</t>
  </si>
  <si>
    <t>004865MISY673</t>
  </si>
  <si>
    <t>Fundamentals of Business Analytics</t>
  </si>
  <si>
    <t>Introduction to the basic tools and methods of data analytics for business. Topics include inferential statistics, predictive models, business processes, and methods of presenting results.</t>
  </si>
  <si>
    <t>ANTH</t>
  </si>
  <si>
    <t>The Anthropology of Global Youth</t>
  </si>
  <si>
    <t>Anthropology</t>
  </si>
  <si>
    <t>Social and Behavioral Sciences</t>
  </si>
  <si>
    <t>Joins diverse students in mutual learning about cultural similarities and differences as young, privileged, and connected citizens of today's globalized world. Students teach each other about their lives and cultures with the goal of generating deeper understanding and interaction.</t>
  </si>
  <si>
    <t>ACCT</t>
  </si>
  <si>
    <t>The Accounting Experience</t>
  </si>
  <si>
    <t>How do you how whether the job you seek is a good match when you don’t completely understand what the job entails? It may be three years before you have the opportunity to take a tax class, but you may be selected to interview with a firm’s tax practice. Do you want a big firm or a small firm? Does the position require technology skills you currently possess or plan on acquiring? At the end of this class, you should be equipped to make well-informed choices during that first round of interviews, which will lead to initial internship and subsequent job offers that fit your goals, your preferences, and your skills.</t>
  </si>
  <si>
    <t>Current Issues In Emerging Technologies</t>
  </si>
  <si>
    <t>Covers a broad range of topics currently affecting business analytics and information systems. The goal of the course is to understand how current and emerging technologies influence the current business environment and how the current environment impacts technology development.</t>
  </si>
  <si>
    <t>000095</t>
  </si>
  <si>
    <t>PHYS</t>
  </si>
  <si>
    <t>Quantum Mechanics I</t>
  </si>
  <si>
    <t>Physics and Astronomy</t>
  </si>
  <si>
    <t>Mathematical tools of quantum mechanics. The postulates. One dimensional problems: particle in a box, evolution of a Gaussian packet, harmonic oscillator. Symmetries. Rotational invariance and orbital angular momentum. Hydrogen atom. Spin. Variational method. Semiclassical method. Time-independent perturbation theory.</t>
  </si>
  <si>
    <t>REMOVED: PHYS610</t>
  </si>
  <si>
    <t>025127</t>
  </si>
  <si>
    <t>Laboratory, Space and Astrophysical Plasmas</t>
  </si>
  <si>
    <t>REMOVED: PHYS809</t>
  </si>
  <si>
    <t>REMOVED: PHYS810</t>
  </si>
  <si>
    <t>Introduction to the properties of electrically conducting fluids and ionized gases. Topics covered include: particle drifts and adiabatic invariants, cold plasma waves, magnetohydrodynamics (MHD), MHD waves, equilibria, shocks, and instabilities. For each topic, applications to solar system space plasmas, astrophysical plasmas, and laboratory plasmas are presented.</t>
  </si>
  <si>
    <t>300994</t>
  </si>
  <si>
    <t>Enterprise Resource Planning Systems</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</si>
  <si>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</si>
  <si>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302356MISY480</t>
  </si>
  <si>
    <t>302356MISY380</t>
  </si>
  <si>
    <t>027857</t>
  </si>
  <si>
    <t>Applications to behavior measurement of probability, analysis of variance and covariance; psychometrics and scaling techniques; and design of experiments.</t>
  </si>
  <si>
    <t>Building upon ANOVA focusing on an introduction to applied regression analysis for the behavioral and social sciences.</t>
  </si>
  <si>
    <t>027858</t>
  </si>
  <si>
    <t>Temp Spring 2022</t>
  </si>
  <si>
    <t>007336</t>
  </si>
  <si>
    <t>NSCI</t>
  </si>
  <si>
    <t>Nature vs Nurture</t>
  </si>
  <si>
    <t>PSYC436</t>
  </si>
  <si>
    <t>REMOVED: Restricted to PSYC majors and minors and NSCI majors and minors.  </t>
  </si>
  <si>
    <t>Examines the contribution of biological and environmental determinants to individual differences in behavior and disease.</t>
  </si>
  <si>
    <t>NCSI</t>
  </si>
  <si>
    <r>
      <rPr>
        <sz val="10"/>
        <rFont val="Calibri"/>
        <family val="2"/>
        <scheme val="minor"/>
      </rPr>
      <t>Minimum grade C-</t>
    </r>
    <r>
      <rPr>
        <sz val="10"/>
        <color rgb="FFFF0000"/>
        <rFont val="Calibri"/>
        <family val="2"/>
        <scheme val="minor"/>
      </rPr>
      <t xml:space="preserve"> </t>
    </r>
    <r>
      <rPr>
        <sz val="10"/>
        <rFont val="Calibri"/>
        <family val="2"/>
        <scheme val="minor"/>
      </rPr>
      <t>in</t>
    </r>
    <r>
      <rPr>
        <sz val="10"/>
        <color rgb="FFFF0000"/>
        <rFont val="Calibri"/>
        <family val="2"/>
        <scheme val="minor"/>
      </rPr>
      <t xml:space="preserve"> (REMOVED: PSYC 207 and) </t>
    </r>
    <r>
      <rPr>
        <sz val="10"/>
        <rFont val="Calibri"/>
        <family val="2"/>
        <scheme val="minor"/>
      </rPr>
      <t>PSYC 209 or substitutes (MATH202, MATH205, STAT200, SOCI301).</t>
    </r>
  </si>
  <si>
    <t>BMEG</t>
  </si>
  <si>
    <t>Mechanotransduction</t>
  </si>
  <si>
    <t>Biomedical Engineering</t>
  </si>
  <si>
    <t>Covers topics of mechanosensation and mechanotransduction in biological systems. Includes the principles and evolution of mechanosensory/mechanostransduction systems, their cellular machinery and mechanisms, and their role in health, disease and the engineering of tissues.</t>
  </si>
  <si>
    <r>
      <rPr>
        <sz val="10"/>
        <color rgb="FFFF0000"/>
        <rFont val="Calibri"/>
        <family val="2"/>
        <scheme val="minor"/>
      </rPr>
      <t xml:space="preserve">(REMOVED: "BMEG 401 or equivalent") </t>
    </r>
    <r>
      <rPr>
        <sz val="10"/>
        <rFont val="Calibri"/>
        <family val="2"/>
        <scheme val="minor"/>
      </rPr>
      <t>BMEG 301.</t>
    </r>
  </si>
  <si>
    <r>
      <t xml:space="preserve">BMEG 302 </t>
    </r>
    <r>
      <rPr>
        <sz val="10"/>
        <color rgb="FFFF0000"/>
        <rFont val="Calibri"/>
        <family val="2"/>
        <scheme val="minor"/>
      </rPr>
      <t>(REMOVED: "BMEG 420 or equivalent)</t>
    </r>
  </si>
  <si>
    <t>REMOVED: Open to BME students; ENGG students may take it with the instructor’s permission.</t>
  </si>
  <si>
    <t>School of Education</t>
  </si>
  <si>
    <t>EDUC</t>
  </si>
  <si>
    <t>REMOVED: EDUC 856</t>
  </si>
  <si>
    <t>EDUC 805</t>
  </si>
  <si>
    <t>Required first-year seminar presents PhD students with key domains of education research and dominant quantitative research designs and statistical procedures used to investigate these domains. Topics include curriculum and instruction, social contexts of education, school reform, learning, development, and psychological foundations of education.</t>
  </si>
  <si>
    <t>Proseminar in Education II</t>
  </si>
  <si>
    <t>011976</t>
  </si>
  <si>
    <t>Qualitative Research in Educational Settings</t>
  </si>
  <si>
    <t>012031</t>
  </si>
  <si>
    <t>Program Evaluation in Education</t>
  </si>
  <si>
    <t>Focuses on models, theories and practice of program evaluation and applied research in education. Topics include experimental and quasi-experimental designs, validity, political and ethical issues of evaluation and the implementation and practice of process and outcome program evaluation.</t>
  </si>
  <si>
    <t>012043</t>
  </si>
  <si>
    <t>ENGL</t>
  </si>
  <si>
    <t>Perspectives in Global Literature</t>
  </si>
  <si>
    <t>English</t>
  </si>
  <si>
    <t>Fall, Summer and Spring</t>
  </si>
  <si>
    <t>ENGL110</t>
  </si>
  <si>
    <t>NEW</t>
  </si>
  <si>
    <t>History and Cultural Change</t>
  </si>
  <si>
    <t>E-Service Management in Healthcare</t>
  </si>
  <si>
    <t>HOSP</t>
  </si>
  <si>
    <t>Hospitality &amp; Sport Business Management</t>
  </si>
  <si>
    <t>Summer</t>
  </si>
  <si>
    <t>303431</t>
  </si>
  <si>
    <t>303431HOSP815</t>
  </si>
  <si>
    <t>REMOVED: MBA and MS Students only in B&amp;E. All others by permission.</t>
  </si>
  <si>
    <t>The rapid pace of technological change is having a significant impact on healthcare service delivery. Due to enhanced mobility and the proliferation of faster service solutions, customer expectations have increased significantly. Evaluate, design and articulate e-service solutions in the healthcare industry. Concepts related to technology and e-services will be applied to a healthcare context using academic articles, industry reports and case-studies.</t>
  </si>
  <si>
    <t>LARC</t>
  </si>
  <si>
    <t>Ecological Planting Design</t>
  </si>
  <si>
    <t>(REMOVED: Studio) Lecture</t>
  </si>
  <si>
    <t>025521</t>
  </si>
  <si>
    <t>Plant and Soil Sciences</t>
  </si>
  <si>
    <t>Use foundational knowledge from other courses including design process, plant ID, soils, plant ecology and CAD to develop planting plans for various sites and scenarios.  Explores a range of topics including basics of planting design, design process, applied plant ecology, and technical drawing through lectures, demonstrations, studio critiques, site visits, and discussions. Course has a studio fee.</t>
  </si>
  <si>
    <t>PLSC 212 or PLSC 214, and LARC 150 and PLSC 354.</t>
  </si>
  <si>
    <t>ANFS</t>
  </si>
  <si>
    <t>Perspectives in Career and Professional Development</t>
  </si>
  <si>
    <t>000579</t>
  </si>
  <si>
    <t>Emphasis on career discovery and development in the area of animal and food science. Preparation for professional schools including veterinary and graduate programs. Explore current and future trends in fields of animal science, food science and technology, research, teaching, and animal agriculture.</t>
  </si>
  <si>
    <t>Clinical Pre-Veterinary Experience 1</t>
  </si>
  <si>
    <t>Animal and Food Science</t>
  </si>
  <si>
    <t>General overview of practical skills needed within the field of Clinical Small Animal Veterinary Medicine.  Students complete the course with a better understanding of some expected skills of a veterinary assistant and how to perform them.  Students successfully completing this course have the opportunity to complete an externship over Winter session in a small animal veterinary hospital to continue their training. </t>
  </si>
  <si>
    <t>Clinical Pre-Veterinary Experience 2</t>
  </si>
  <si>
    <t>The course follows Clinical Pre-veterinary Experience 1 and reinforces practical skills needed within the field of Clinical Small Animal Veterinary Medicine.  Students  complete the course with a more in-depth understanding of expected skills of any veterinary assistant or technician and how to perform them. Course to include hands on practice of skills with live animals and models including (but not limited to) taking x-rays, placing IV catheters and IV fluid therapy, surgical assisting, anesthesia assisting, triaging emergencies, performing CPR, providing ER treatments, bandaging, dentistry, toxicology and nutrition. </t>
  </si>
  <si>
    <t>Animal Behavior</t>
  </si>
  <si>
    <t>Introduction to domestic and companion animal behavior, in relation to animal management, production, and welfare. Lectures cover animal behavior and its basis, including genetic, physiological and environmental factors, as well as different types of behavior, including communication, feeding, social, parental, and others.</t>
  </si>
  <si>
    <t>REMOVED: ANFS 101, BISC 205 and BISC 208.</t>
  </si>
  <si>
    <t>Veterinary Biochemistry</t>
  </si>
  <si>
    <t>Chemical reactions and processes important to veterinary biology. Topics include enzyme catalysis, synthesis and processing of nucleic acids and proteins, bioenergetics, metabolism, and applications in veterinary medicine.</t>
  </si>
  <si>
    <t>STAT</t>
  </si>
  <si>
    <t>Statistical Programming</t>
  </si>
  <si>
    <t>Applied Economics and Statistics</t>
  </si>
  <si>
    <t>STAT200 or STAT408 or MATH205</t>
  </si>
  <si>
    <t>Data Mining for Business Analytics</t>
  </si>
  <si>
    <t>ANFS255.</t>
  </si>
  <si>
    <t>Business Intelligence and Analytics</t>
  </si>
  <si>
    <t>Students learn to structure and define complex business decision problems; the analytical framework and techniques required to understand the problem; where the data needed for the analysis resides in the organization and the tools and techniques needed to obtain it. </t>
  </si>
  <si>
    <t>BUAD620</t>
  </si>
  <si>
    <t>303421</t>
  </si>
  <si>
    <t>303421MISY631</t>
  </si>
  <si>
    <t>004848</t>
  </si>
  <si>
    <t>004848MISY630</t>
  </si>
  <si>
    <t>Pandemic Preparedness and One Health</t>
  </si>
  <si>
    <t>Led by course coordinators who are scientists actively researching aspects of One Health and infectious disease, this course aims to provide all students, regardless of background, with the critical tools to understand, critically evaluate, survive and lead during the next global pandemic.</t>
  </si>
  <si>
    <t>Current Topics in One Health</t>
  </si>
  <si>
    <t>This course will cover, in depth, topics relevant to the field of One Health. These topics will change each year, particularly relevant will be a discussion of the ongoing global pandemic Covid-19, an emerging viral zoonotic outbreak.</t>
  </si>
  <si>
    <t>CIEG</t>
  </si>
  <si>
    <t>Civil and Environmental Engineering</t>
  </si>
  <si>
    <t>Advanced topics in building information modeling, including building assembly modeling, clash detection, construction animations and visualization, 4D scheduling, automated BIM quantity takeoff, building energy simulations, and BIM collaborations.</t>
  </si>
  <si>
    <t>CIEG291</t>
  </si>
  <si>
    <t>AGRI224</t>
  </si>
  <si>
    <t>Introduction to Railroad Safety and Derailment Engineering</t>
  </si>
  <si>
    <t>REMOVED: MATH351, CIEG212</t>
  </si>
  <si>
    <t>REMOVED CIEG301 or permission of instructor</t>
  </si>
  <si>
    <t>Explores the engineering issues associated with common types of derailments, including track, equipment and operator derailments. The specific failure mechanisms associated with key classes of derailments will be examined with the technologies available for reducing these types of derailments.</t>
  </si>
  <si>
    <t>302853</t>
  </si>
  <si>
    <t>Railroad Engineering</t>
  </si>
  <si>
    <t>302882</t>
  </si>
  <si>
    <t>Introduction railroad track structures and their major components; including functions and modes of degradation and failure. Explore static and dynamic load environments and engineering design to effectively distribute loads throughout a structure. Provides both theoretical and practical approaches to track design as well as useful design, optimization and maintenance recommendations for key track components.</t>
  </si>
  <si>
    <t>Advanced Topics in Hospitality Management Research</t>
  </si>
  <si>
    <t>Hospitality and Sport Business Management</t>
  </si>
  <si>
    <t>This research focused course is designed to introduce the doctoral students to cutting edge research on selected hospitality management issues. Students are required to take at least 2 of these seminars before taking the prelim exam (2 x 3 = 6 credits). Faculty in the department will take turns in teaching this course, preferably focusing on their area of expertise in hospitality research.</t>
  </si>
  <si>
    <t>Introduces fundamental strategies and methodologies for data mining along with the concepts underlying them, and will provide hands-on experience with a variety of different techniques in a business setting. Students will learn to use data mining tools.</t>
  </si>
  <si>
    <t>Art History</t>
  </si>
  <si>
    <t>ARTH</t>
  </si>
  <si>
    <t>Seminar in Modern Architecture</t>
  </si>
  <si>
    <t>Architecture in Europe and/or America from 1750 to the present.  Recent topics include the Architecture of Neoclassicism and Sullivan, Wright and the Prairie School.</t>
  </si>
  <si>
    <t>May be repeated for credit when topics vary.</t>
  </si>
  <si>
    <t>002945</t>
  </si>
  <si>
    <t>Cultural Intelligence in the Hospitality Industry</t>
  </si>
  <si>
    <t>Cultural Intelligence reflects an individual´s flexibility in exhibiting appropriate behaviors when interacting with people who differ in cultural backgrounds. This is particularly crucial in the hospitality industry since it is based on human interactions and behavior as a critical quality criterion. The course provides focus on concepts and applications related to the development and use of cultural intelligence in interactions between people in the hospitality business environment. Strategies for identifying and adopting effective intercultural management practices will be explored.</t>
  </si>
  <si>
    <t>PHIL</t>
  </si>
  <si>
    <t>Topics in Philosophy of Science</t>
  </si>
  <si>
    <t>Philosophy</t>
  </si>
  <si>
    <t>Exploration of selected topics in philosophy of science. Topics may come from general philosophy of science (e.g., laws of nature, causation, scientific explanation, intertheoretic relations, statistical inference) or from the foundations of particular sciences (e.g., physics, biology, chemistry, economics, engineering, medicine). </t>
  </si>
  <si>
    <t>One prior course in PHIL.</t>
  </si>
  <si>
    <t>Plant and Soil Science</t>
  </si>
  <si>
    <t>PLSC</t>
  </si>
  <si>
    <t>Fate/Transport Soil Contaminants</t>
  </si>
  <si>
    <t>Fundamental concepts and mechanisms of contaminant fate and transport in porous media. Includes overview of soil and groundwater as resources; types of soil and groundwater contaminants; transformation and attenuation of contaminants; solute transport in saturated and unsaturated systems.</t>
  </si>
  <si>
    <t>MATH 221 or MATH241</t>
  </si>
  <si>
    <t>025517</t>
  </si>
  <si>
    <t>Advanced Building Information Modeling</t>
  </si>
  <si>
    <t>Advanced topics in building information modeling, including building assembly modeling, clash detection, construction animations and visualization, 4D scheduling, automated BIM quantity takeoff, building energy simulations and BIM collaborations.</t>
  </si>
  <si>
    <t>Senior Design Project</t>
  </si>
  <si>
    <t>Work with advisors from engineering firms and faculty on design projects requiring knowledge and skills acquired in previous courses.</t>
  </si>
  <si>
    <t>CIEG 337, CIEG 438, and CIEG 440.</t>
  </si>
  <si>
    <t>005933</t>
  </si>
  <si>
    <r>
      <rPr>
        <sz val="10"/>
        <color rgb="FFFF0000"/>
        <rFont val="Calibri"/>
        <family val="2"/>
        <scheme val="minor"/>
      </rPr>
      <t>REMOVED CIEG302, ADDED CIEG301,</t>
    </r>
    <r>
      <rPr>
        <sz val="10"/>
        <rFont val="Calibri"/>
        <family val="2"/>
        <scheme val="minor"/>
      </rPr>
      <t xml:space="preserve"> CIEG 321, CIEG 331, and CIEG 351.</t>
    </r>
  </si>
  <si>
    <t>Video Production Practicum</t>
  </si>
  <si>
    <t>May be repeated for eight credits.</t>
  </si>
  <si>
    <t>Involves intensive work on specific productions. Includes practice in various aspects of video production: development, direction, management, production, and editing.</t>
  </si>
  <si>
    <t>007330</t>
  </si>
  <si>
    <t>MSST</t>
  </si>
  <si>
    <t>Museum Studies Internship</t>
  </si>
  <si>
    <t>Museum Studies</t>
  </si>
  <si>
    <t>Independent Study</t>
  </si>
  <si>
    <t>021927</t>
  </si>
  <si>
    <t>Internship developing essential skills for professionals in cultural organizations, ranging from research, public interpretation (programming or exhibition, either in-person or digital) to community outreach, administration, fundraising, finance, and marketing. Students devise their internships with approval from MSST Program Coordinator, independently complete a project for the host organization which develops and demonstrates the targeted skills, and then reflect on their experience in a final paper.</t>
  </si>
  <si>
    <t>POSC489, NSCI489</t>
  </si>
  <si>
    <t>POSC, NSCI</t>
  </si>
  <si>
    <t>Women in Cross-Cultural Perspective</t>
  </si>
  <si>
    <t>ANTH363</t>
  </si>
  <si>
    <t>031880</t>
  </si>
  <si>
    <t>Women and Gender Studies</t>
  </si>
  <si>
    <t>Social realities and roles of women within diverse cultures. How institutions such as motherhood, the family, sexuality and work structure women's lives within the dominant social ideologies.</t>
  </si>
  <si>
    <t>EPID</t>
  </si>
  <si>
    <t>Interprofessional Practice</t>
  </si>
  <si>
    <t>Fall, Winter, Spring</t>
  </si>
  <si>
    <t>Students registered for this course will participate in department-approved interactive interdisciplinary learning experiences to integrate perspectives from other sectors and professions to promote and advance population health.</t>
  </si>
  <si>
    <t>Epidemiology Program</t>
  </si>
  <si>
    <t>Curatorship and Collections Management</t>
  </si>
  <si>
    <t>Curatorship and Collections Management introduces students to the ethical, legal and practical considerations associated with developing, recording, maintaining and displaying collections in museums, archives and related collecting institutions. History, art, ethnographic, science and natural history collections are discussed. Students receive hands-on experience in collection management and care.</t>
  </si>
  <si>
    <t>Archives and Paper Collections: Curatorship and Management</t>
  </si>
  <si>
    <t>Introduction to theory and best practices in collecting and management of archives and paper collections in museums, archives and other collecting institutions. Topics include collecting, processing and access, and care of manuscripts, paper ephemera, photographs and other paper formats. Combines classroom instruction, demonstrations and field trips with group and individual hands-on projects.</t>
  </si>
  <si>
    <t>Museum Education and Interpretation</t>
  </si>
  <si>
    <t>Introduces theory, practices, evaluation methods and administration of learning activities in museum environments. Class discussion and field trips to area museums and historic sites lead into group projects developing lessons and programs for both school-age and adult visitors.</t>
  </si>
  <si>
    <t>The Digital Exhibition and Engagement</t>
  </si>
  <si>
    <t>022010</t>
  </si>
  <si>
    <t>REMOVED: Open to graduate students only.</t>
  </si>
  <si>
    <t>Park and Site Management</t>
  </si>
  <si>
    <t>022012</t>
  </si>
  <si>
    <t>SPAN</t>
  </si>
  <si>
    <t>Languages, Literatures and Cultures</t>
  </si>
  <si>
    <t>Introduction to Soil Science</t>
  </si>
  <si>
    <t>025377</t>
  </si>
  <si>
    <t>Fundamentals of soil including origin, composition and classification; physical, chemical and biological properties; significance of soil properties to use and management, and to soil-plant relationships.</t>
  </si>
  <si>
    <t>The theory, strategies, practices, evaluation and administration of learning in a museum environment with emphasis on interpretation of collections through a variety of instructional means.  Lectures, discussions, field trips, program planning, curriculum development, proposal writing, audience studies, practice teaching and special project work with area museums. </t>
  </si>
  <si>
    <t>022015</t>
  </si>
  <si>
    <t>Exhibition Development</t>
  </si>
  <si>
    <t>302482</t>
  </si>
  <si>
    <t>Best practices in planning, scripting, designing, fabricating, and evaluating exhibitions in museums, libraries, and related venues.</t>
  </si>
  <si>
    <t>AFRA</t>
  </si>
  <si>
    <t>Religion and Social Justice</t>
  </si>
  <si>
    <t>Africana Studies</t>
  </si>
  <si>
    <r>
      <t xml:space="preserve">POSC484, </t>
    </r>
    <r>
      <rPr>
        <sz val="10"/>
        <color rgb="FFFF0000"/>
        <rFont val="Calibri"/>
        <family val="2"/>
        <scheme val="minor"/>
      </rPr>
      <t>WOMS482</t>
    </r>
  </si>
  <si>
    <t>Many scholars and communities believe that experience affects the ways in which people conceive of and practice their faith.  This course explores faith and freedom from various social and cultural perspectives, examining how different groups conceive of God, faith and their own actions in struggles against oppression.</t>
  </si>
  <si>
    <t>The Digital Museum</t>
  </si>
  <si>
    <t>REMOVED: Permission of instructor. Not open to freshmen.</t>
  </si>
  <si>
    <t>Examines the use of technology in museums with an emphasis on communication strategies for museum exhibitions and off-site learning. Examines the use of digital technology in museums. Topics may include best practices in museum web design, virtual exhibitions, digital communication strategies, digital image processing, publicly-accessible collection databases, game design and animation for educational use, and application design.</t>
  </si>
  <si>
    <t>Introduction to Museums and Public Engagement</t>
  </si>
  <si>
    <t>301465</t>
  </si>
  <si>
    <t>Core course for the Museum Studies Certificate Program. Introduction to the history of museums and examines selected current issues in museum professional practice. Content may offer discussion of issues in collecting and exhibition practice, education and audience development, evolving professional ethics, and museum governance.</t>
  </si>
  <si>
    <t>REMOVED: Open to graduate students only. Students who are not seeking the Museum Studies Certificate must have the instructor's permission to register.</t>
  </si>
  <si>
    <t>UNDERGRADUATE COURSE DEACTIVATION 2022-2023</t>
  </si>
  <si>
    <t>CISC</t>
  </si>
  <si>
    <t>Introduction to Computer Science Research</t>
  </si>
  <si>
    <t>Prepares students to conduct computer science research. Topics: research methodology: literature reviews; identifying important research problems; problem solving/progress tracking; designing/conducting evaluation studies; oral/written communications of research; and research ethics.</t>
  </si>
  <si>
    <t>ENWC</t>
  </si>
  <si>
    <t>Insect and Wildlife Ecology Environmental Education Internship</t>
  </si>
  <si>
    <t>Entomology and Wildlife Ecology</t>
  </si>
  <si>
    <t>Internship with a partner institution such as directors from State Parks in Delaware, Pennsylvania and Maryland, botanical gardens and other educational facilities that provide environmental education programming. Twenty five of the contact hours will be dedicated to working with the Parks educational team to develop teaching modules and support other educational programming. Two of the contact hours will be a weekly check-in with the Program Directors from the Entomology and Wildlife Ecology and Education Department. </t>
  </si>
  <si>
    <t>FASH</t>
  </si>
  <si>
    <t>Product Development and Management Studio</t>
  </si>
  <si>
    <t>Fashion and Apparel Studies</t>
  </si>
  <si>
    <t>Apparel product development for a targeted market from conceptualization through execution of sample garments for mass production. Develop skills in computer-aided pattern designing, grading, marker making and data management (e.g., sizing, specifications, operations and costing). Includes field trip.</t>
  </si>
  <si>
    <t>REMOVED: Requires permission of instructor.</t>
  </si>
  <si>
    <t>301196</t>
  </si>
  <si>
    <t>KAAP</t>
  </si>
  <si>
    <t>Seminar for Pre-Athletic Training I</t>
  </si>
  <si>
    <t>Kinesiology and Applied Physiology</t>
  </si>
  <si>
    <t>Clinical</t>
  </si>
  <si>
    <t>Designed for students interested in pursuing Athletic Training as a career choice. Introduces the Athletic Training profession via weekly lectures and workshops intended to provide an overview of the traits needed to be a successful athletic training professional. Interactions with athletic trainer preceptors is necessary. Completion of foundational clinical skills checklists as well as 30 hours of observation at University of Delaware clinical sites is required.      </t>
  </si>
  <si>
    <t>REMOVED: Open to Sports Health majors only.</t>
  </si>
  <si>
    <t>Seminar for Pre-Athletic Training II</t>
  </si>
  <si>
    <t>Designed for students interested in pursuing Athletic Training as a career choice. Introduces the Athletic Training profession via weekly lectures and workshops intended to provide an overview of the traits needed to be a successful athletic training professional. Interactions with athletic trainer preceptors is necessary. Completion of foundational clinical skills checklists as well as 30 hours of observation at University of Delaware clinical sites is required.</t>
  </si>
  <si>
    <t>Seminar for Pre-Athletic Training III</t>
  </si>
  <si>
    <t>KAAP107</t>
  </si>
  <si>
    <t>Designed for students interested in pursuing Athletic Training as a career choice. Introduces the Athletic Training profession via weekly lectures and workshops intended to provide an overview of the traits needed to be a successful athletic training professional. Completion of foundational clinical skills checklists as well as 40 hours of observation at University of Delaware clinical sites is required. </t>
  </si>
  <si>
    <t>Seminar for Pre-Athletic Training IV</t>
  </si>
  <si>
    <t>Designed for students interested in pursuing Athletic Training as a career choice. Introduces the Athletic Training profession via weekly lectures and workshops intended to provide an overview of the traits needed to be a successful athletic training professional. Interactions with athletic trainer preceptors is necessary. Completion of foundational clinical skills checklists as well as 40 hours of observation at University of Delaware clinical sites is required.</t>
  </si>
  <si>
    <t>Seminar for Pre-Athletic Training V</t>
  </si>
  <si>
    <t>KAAP207</t>
  </si>
  <si>
    <t>Designed for students interested in pursuing Athletic Training as a career choice. Introduces the Athletic Training profession via weekly lectures and workshops intended to provide an overview of the traits needed to be a successful athletic training professional. Interactions with athletic trainer preceptors is necessary. Completion of foundational clinical skills checklists as well as 50 hours of observation at University of Delaware clinical sites is required.</t>
  </si>
  <si>
    <t>Seminar for Pre-Athletic Training VI</t>
  </si>
  <si>
    <t>Designed for students interested in pursuing Athletic Training as a career choice. Introduces the Athletic Training profession via weekly lectures and workshops intended to provide an overview of the traits needed to be a successful athletic training professional. Interactions with athletic trainer preceptors is necessary. Completion of foundational clinical skills checklists as well as 50 hours of observation at University of Delaware clinical sites is required.  </t>
  </si>
  <si>
    <t>Physiological, mechanical, and neuromuscular mechanisms of common musculoskeletal injuries with implications for both clinical and research environments.</t>
  </si>
  <si>
    <t>Pathophysiology in Sport</t>
  </si>
  <si>
    <t>REMOVED: Restricted to graduate students.</t>
  </si>
  <si>
    <t>016236</t>
  </si>
  <si>
    <t>Introduces students to strategies for managing and interpreting publicly accessible sites and properties, from parks and landscapes to monuments and historic houses. Students will learn about legal, ethical, budgeting, and interpretive standards, and complete a class project serving a local organization with such property. </t>
  </si>
  <si>
    <t>Analysis of Change</t>
  </si>
  <si>
    <t>HIST</t>
  </si>
  <si>
    <t>Race and Inequality in Delaware</t>
  </si>
  <si>
    <t>History</t>
  </si>
  <si>
    <t>AFRA, ANTH, ARTH, ENGL, GEOG</t>
  </si>
  <si>
    <t>AFRA 460, ANTH 460, ARTH 460, ENGL 460, and GEOG 428.</t>
  </si>
  <si>
    <t>Variable content. Students will use interdisciplinary methods to investigate the history of racial inequalities in Delaware and the experiences of Black and Indigenous communities. Student research will lead to public-facing projects based on the discovery, exploration, and interpretation of historic sites and collections. This course enables students to participate in the University of Delaware's effort to acknowledge the ramifications of past social injustice and map out paths forward. </t>
  </si>
  <si>
    <t>GEOG</t>
  </si>
  <si>
    <t>Environmental Impact of Deep-sea Mining</t>
  </si>
  <si>
    <t>Geography and Spatial Science</t>
  </si>
  <si>
    <t>304635</t>
  </si>
  <si>
    <t>Deep-sea mining is an emerging industry that could unlock previously untapped resources, but it carries environmental risks. Prospects that hold the most value are also home to species found nowhere else in the world. Students will be introduced to deep-sea mining and the affected ecosystems.</t>
  </si>
  <si>
    <t>Environmental Engineering Processes I</t>
  </si>
  <si>
    <t>005873</t>
  </si>
  <si>
    <r>
      <rPr>
        <sz val="10"/>
        <color rgb="FFFF0000"/>
        <rFont val="Calibri"/>
        <family val="2"/>
        <scheme val="minor"/>
      </rPr>
      <t xml:space="preserve">CIEG133; </t>
    </r>
    <r>
      <rPr>
        <sz val="10"/>
        <rFont val="Calibri"/>
        <family val="2"/>
        <scheme val="minor"/>
      </rPr>
      <t>CHEM 104 and CHEM 134, or CHEM 112; MATH 242.</t>
    </r>
  </si>
  <si>
    <t>First in a series of two courses covering principles and methods of quantitatively analyzing contaminant behavior in natural and engineered systems. Chemical reaction kinetics and mass transfer concepts applied to ideal reactors and environmental systems. Concepts illustrated through application in treatment and remediation processes.</t>
  </si>
  <si>
    <t>Teaching Science in the Middle School</t>
  </si>
  <si>
    <t>Education</t>
  </si>
  <si>
    <t>REMOVED: SCEN650</t>
  </si>
  <si>
    <t>011426</t>
  </si>
  <si>
    <t>011426EDUC404</t>
  </si>
  <si>
    <t>Introduction of curriculum and appropriate methods for teaching science concepts to middle school students. Activities include review, development and evaluation of curriculum materials, teaching strategies, research on student thinking and assessment of student learning. Clinical experience required.</t>
  </si>
  <si>
    <t>Introduction of curriculum and appropriate methods for teaching science concepts to middle school students. Activities include review, development and evaluation of curriculum materials, teaching strategies, research on student thinking and assessment of student learning.</t>
  </si>
  <si>
    <t>Topics in Education</t>
  </si>
  <si>
    <t>Fall, Winter, Spring, Summer</t>
  </si>
  <si>
    <t>Apiology and Apiculture Laboratory</t>
  </si>
  <si>
    <t>Laboratory and field course to complement topics in ENWC 214. Bee identification and culture; hive management. Work with bees in an apiary to develop confidence in keeping bee colonies.</t>
  </si>
  <si>
    <t>ENWC 214</t>
  </si>
  <si>
    <t>014102</t>
  </si>
  <si>
    <t>Growing Young Naturalists</t>
  </si>
  <si>
    <t>Integrates science and education content so that students can develop pedagogical content knowledge (Schulman, 1989) – the knowledge of how to design and teach curriculum to specific audiences – in the areas of insect and wildlife ecology.</t>
  </si>
  <si>
    <t>EDUC643</t>
  </si>
  <si>
    <t>Adolescent Girls in Multicultural Perspective</t>
  </si>
  <si>
    <t>Explores key writings on contemporary girlhood and examines various aspects of female adolescent experience across race, class, and culture in both the US and in a global context.</t>
  </si>
  <si>
    <t>Cognitive Neuroscience</t>
  </si>
  <si>
    <t>PSYC/NSCI433</t>
  </si>
  <si>
    <t>MAST</t>
  </si>
  <si>
    <t>Climate Change Economics</t>
  </si>
  <si>
    <t>Marine Science and Policy</t>
  </si>
  <si>
    <t>Benefit-Cost Analysis</t>
  </si>
  <si>
    <t>REMOVED: ECON300 or ECON301.</t>
  </si>
  <si>
    <t>ECON670</t>
  </si>
  <si>
    <t>ECON</t>
  </si>
  <si>
    <t>019871</t>
  </si>
  <si>
    <t>This course is an overview of Benefit-Cost Analysis using the principles of welfare economics. You will learn those underlying principles and the tools required to conducted a sound Benefit-Cost Analysis. We emphasize principles of good analysis covering measurement, uncertainty, discounting, intangibles, equity, and more. </t>
  </si>
  <si>
    <t>Environmental Issues Capstone</t>
  </si>
  <si>
    <t>Small teams of students are expected to apply the knowledge they have acquired during their degree to analyze and recommend solutions to environmental problems for real clients. Not only will students gain practical experience that employers value, but they will also come into contact with potential employers. Clients include businesses, government agencies, and non-profit organizations that have a real-world problem they would like a team of students to help solve. Students will gain professional experience in developing and executing a work plan, managing a team, applying appropriate decision tools, and communicating with stakeholders and clients through formal writing and presentations. Teams will work under the supervision of a faculty member.</t>
  </si>
  <si>
    <t>Modern European Intellectual History</t>
  </si>
  <si>
    <t>Philosophical and political thought from English Romanticism and German Classicism through Existentialism. Readings from Hegel, Marx, Kierkegaard, Nietzsche and Thomas Mann.</t>
  </si>
  <si>
    <t>016601</t>
  </si>
  <si>
    <t>Early Modern Intellectual History</t>
  </si>
  <si>
    <t>Examines the major development in thought from around 1600 to 1800. Questions considered are the nature of political order and justice, the character of the good life and moral obligation, the relation between faith and reason, and the development of historical reason and theories of the fine arts. Readings will be from Milton, Locke, Voltaire, Rousseau and others.</t>
  </si>
  <si>
    <t>;016603</t>
  </si>
  <si>
    <t>The Old South</t>
  </si>
  <si>
    <t>The history of the Southern United States from the beginnings of European colonization to the outbreak of the Civil War. Special attention to slavery and how it shaped southern life.</t>
  </si>
  <si>
    <t>016564</t>
  </si>
  <si>
    <t>Seminar</t>
  </si>
  <si>
    <t>016528</t>
  </si>
  <si>
    <t>Introduction to the study and writing of history. Individual instructors take different approaches but all tend to stress the nature and verification of historical evidence, its interpretation and its communication in writing.</t>
  </si>
  <si>
    <t>Apiculture</t>
  </si>
  <si>
    <t>014101</t>
  </si>
  <si>
    <t>Scientific study of the life of honey bees, including their biology, behavior and communication; introduction to techniques of culturing and managing honey bees for honey production and crop pollination.</t>
  </si>
  <si>
    <t>Wildlife Habitat Management</t>
  </si>
  <si>
    <t>Students will be introduced to basic principles and methods of wildlife habitat management in forests, grasslands, wetlands, agriculture, and urban areas. Labs include field trips to visit various habitats and learn about habitat management directly from local wildlife professionals. Field clothes required.</t>
  </si>
  <si>
    <t>Population Ecology</t>
  </si>
  <si>
    <t>BISC435</t>
  </si>
  <si>
    <t>BISC</t>
  </si>
  <si>
    <t>Understand population processes by combining a discussion of theory and practical applications. Includes exponential, logistic, and age-specific growth as well as predation, competition, disease, and metapopulations. Model-building exercises actively used to understand theoretical dynamics.</t>
  </si>
  <si>
    <t>Milton: Sin and Temptation</t>
  </si>
  <si>
    <t>013297</t>
  </si>
  <si>
    <t>Prestressed Concrete Design</t>
  </si>
  <si>
    <r>
      <t xml:space="preserve">CIEG406 </t>
    </r>
    <r>
      <rPr>
        <sz val="10"/>
        <color rgb="FFFF0000"/>
        <rFont val="Calibri"/>
        <family val="2"/>
        <scheme val="minor"/>
      </rPr>
      <t>REMOVED: CIEG413</t>
    </r>
  </si>
  <si>
    <t>Intersectional Feminisms</t>
  </si>
  <si>
    <t>AFRA214</t>
  </si>
  <si>
    <t>Unpacking the role that white feminism has played in dictating the universal, essential woman, this course interrogates the intersectional frameworks and knowledges produced by women of color that embrace and complicate established feminist frameworks. This course addresses  the inter and intra relationship of women of color with feminism, locally and globally. Using both a theoretical and applied approach, we will analyze how historical and contemporary realities of women of color are influenced by a legacy of structural inequalities. The approach to this course will pay particular attention to sociological aspects of identity as well as cultural representations that are manifestations of systems of oppression. Finally, the course moves beyond intersectionality as "identity politics" and examines the ways in which power is deployed through interlocking systems of oppression including white supremacy, patriarchy, and advanced capitalism.</t>
  </si>
  <si>
    <t>Comparative Terrestrial and Marine Ecology</t>
  </si>
  <si>
    <t>MAST314</t>
  </si>
  <si>
    <t>BISC208</t>
  </si>
  <si>
    <t>Comparative overview of similarities and dissimilarities of life in terrestrial and marine environments. Topics include geological history, subsistence, growth and development, life history, reproduction, dispersal, population regulation, and impact of humans.</t>
  </si>
  <si>
    <t>014109</t>
  </si>
  <si>
    <t>Landscape Management</t>
  </si>
  <si>
    <t>025499</t>
  </si>
  <si>
    <t>Installation and management practices for the landscape. Business strategies for conducting a landscape contracting and management firm.</t>
  </si>
  <si>
    <t>305154</t>
  </si>
  <si>
    <t>Gender, Race and Policing</t>
  </si>
  <si>
    <t>AFRA341</t>
  </si>
  <si>
    <t>Interrogates the myriad ways in which Black Bodies are formally and informally policed.  Special focus is given to the ways in which Black women's bodies are policed not only by the criminal justice system, but also informally through sexual and intimate partner violence, forced sterilization and contraception. Course utilizes the theoretical lenses of intersectionality and of color blind racism.</t>
  </si>
  <si>
    <t>Biostatistics for Health Sciences I</t>
  </si>
  <si>
    <t>Biostatistics for Health Sciences II</t>
  </si>
  <si>
    <t>An intermediate statistics course for graduate students in the College of Health Sciences with applications for population health. The course covers research designs, analysis of confounding, and logistic regression. The course is taught using SAS statistical software.</t>
  </si>
  <si>
    <t>EPID603</t>
  </si>
  <si>
    <t>Biostatistics for Health Sciences III</t>
  </si>
  <si>
    <t>MCRO</t>
  </si>
  <si>
    <t>Microbiology</t>
  </si>
  <si>
    <t>Current Topics in Microbiology</t>
  </si>
  <si>
    <t>304754</t>
  </si>
  <si>
    <t>304754MCRO811</t>
  </si>
  <si>
    <t>304754PLSC811</t>
  </si>
  <si>
    <t>Structural Analysis and Design</t>
  </si>
  <si>
    <t>CIEG212 or MEEG 215</t>
  </si>
  <si>
    <t>005878</t>
  </si>
  <si>
    <t>Principles of structural analysis and the application of those principles to the design of elementary structural systems. Topics covered include design loads, statically determinate trusses, analysis of beams and frames, deflection calculations, basic design of concrete and steel compression and bending members.</t>
  </si>
  <si>
    <t>Soil Mechanics and Foundation Engineering</t>
  </si>
  <si>
    <t>This course is designed to provide students with an overview of the origin of soils, common soil properties, soil  classification, soil-water interaction, two-dimensional flow, soil stresses, soil compressibility, shear strength, lateral earth pressure, and introduction to shallow and deep foundations design, which are essential concepts needed for Soil Mechanics and Foundations Laboratory (CIEG 323) and Geotechnical Engineering (CIEG 321).</t>
  </si>
  <si>
    <t>CIEG 323</t>
  </si>
  <si>
    <t>005885</t>
  </si>
  <si>
    <t>Water and Wastewater Quality</t>
  </si>
  <si>
    <t>REMOVED: C- or higher in CIEG 333.</t>
  </si>
  <si>
    <t>005923</t>
  </si>
  <si>
    <t>Principles and applications of analytical chemistry for the analysis of environmental samples.  Topics covered include field sampling methods and approaches, the statistical analysis of data, wet chemical and gravimetric assays, application of liquid and gas chromatography, mass spectrometry, light and fluorescence spectroscopy, and electrochemical methods for the measurement and identification of trace compounds in soil, sediments, and water.  </t>
  </si>
  <si>
    <t>EVAL</t>
  </si>
  <si>
    <t>Survey Research</t>
  </si>
  <si>
    <t>Winter and Summer</t>
  </si>
  <si>
    <t>Mixed Method Evaluation</t>
  </si>
  <si>
    <t>This course provides an overview of how education policy is formed, implemented, used, evaluated, and changed. The primary topics covered include: 1) ideology and values in education policy; 2) the policymaking process; 3) key policy actors and players; 4) policy types and tools; 5) the politics of policy; 6) policy implementation and outcomes; 7) assessing education policy; 8) international education policy; and 9) policy engagement strategies.</t>
  </si>
  <si>
    <t>Foundations of Evaluation</t>
  </si>
  <si>
    <t>Evaluation Models and Management</t>
  </si>
  <si>
    <t>EVAL 680</t>
  </si>
  <si>
    <t>Quantitative Methods and Analysis</t>
  </si>
  <si>
    <t>Qualitative Methods and Analysis</t>
  </si>
  <si>
    <t>Canton, London, and Boston: The Opium Wars and the World</t>
  </si>
  <si>
    <t>Creative Arts and Humanities</t>
  </si>
  <si>
    <t>Foundations of Contemporary Communication Theory</t>
  </si>
  <si>
    <t>Communication</t>
  </si>
  <si>
    <t>Topics in Health Communication</t>
  </si>
  <si>
    <t>Further examination of the theory and research utilized in health communication. Topics may include media and public health, diversity and health communication, &amp; communication and population health policy, among others.</t>
  </si>
  <si>
    <t>Topics in Communication Statistics</t>
  </si>
  <si>
    <t>Further examination of the statistical methodologies used in communication research. Topics may include advanced regression, multivariate statistics, or others utilized in quantitative communication research.</t>
  </si>
  <si>
    <t>MSEG</t>
  </si>
  <si>
    <t>Materials Science and Engineering Laboratory I</t>
  </si>
  <si>
    <t>Materials Science and Engineering</t>
  </si>
  <si>
    <t>A combination of laboratory, lecture and multimedia modules will allow the student to study the optical and electronic properties of materials.</t>
  </si>
  <si>
    <t>MSEG 211 and MSEG 212.</t>
  </si>
  <si>
    <t>Materials Science and Engineering Laboratory II</t>
  </si>
  <si>
    <t>A combination of laboratory, lecture and multimedia modules will allow the student to study mechanical properties, thermal properties and processibility of materials.</t>
  </si>
  <si>
    <t>Anthropology and Global Climate Change</t>
  </si>
  <si>
    <t>Explores global climate change from the perspectives of biological anthropology, archaeology, bio-archaeology, cultural anthropology, and medical anthropology. Compares anthropology’s major findings about the human causes and consequences of climate change in the past and present. Considers the practical relevance and ethical implications of these findings for addressing climate-related issues in the contemporary world.  </t>
  </si>
  <si>
    <t>Global Sustainable Engineering</t>
  </si>
  <si>
    <t>Fall and Winter</t>
  </si>
  <si>
    <t>Mathematics, Natural Sciences and Technology</t>
  </si>
  <si>
    <t>Sustainability applied to cultures and economies in the developing world. Planning and implementation of appropriate and alternative technologies.</t>
  </si>
  <si>
    <t>Examines brain mechanisms responsible for cognitive functions such as perception, memory, and language. Surveys methods for relating mind and brain, including brain-damaged patients, and brain imaging techniques.</t>
  </si>
  <si>
    <t>Financial Reporting I</t>
  </si>
  <si>
    <t>303704</t>
  </si>
  <si>
    <t>This course is part 1 of a 3 course series that builds upon topics covered in introductory financial accounting. Included in the series are more complex issues of corporate reporting theory. Part I covers the conceptual framework, financial statement preparation, and valuation.</t>
  </si>
  <si>
    <t>REMOVED: Not open to BS or MS Accounting students.</t>
  </si>
  <si>
    <t>Teaching English in Secondary School</t>
  </si>
  <si>
    <t>EDUC400</t>
  </si>
  <si>
    <t>Only open to student teachers in English.</t>
  </si>
  <si>
    <t>Accompanies student teaching in secondary school English. Deals with classroom management and other professional issues.</t>
  </si>
  <si>
    <t>Seminar in Teaching English I</t>
  </si>
  <si>
    <t>Prepares English education seniors and graduate students to teach oral and written composition at the secondary school level.</t>
  </si>
  <si>
    <t>ENGL483</t>
  </si>
  <si>
    <t>Enrollment limited to English education seniors.</t>
  </si>
  <si>
    <t>013674</t>
  </si>
  <si>
    <t>013675</t>
  </si>
  <si>
    <t>Seminar in Teaching English II</t>
  </si>
  <si>
    <t>Prepares English education seniors and graduate students to teach adolescent literature, classic literature and non-print literary expression at the secondary school level.</t>
  </si>
  <si>
    <t>ENGL 482/ENGL 682</t>
  </si>
  <si>
    <t>012676</t>
  </si>
  <si>
    <t>Seminar in Teaching Secondary English</t>
  </si>
  <si>
    <t>Accompanies student teaching in secondary English. Addresses professional issues, including instructional design, assessment, classroom management, and building relationships with colleagues and students' families.</t>
  </si>
  <si>
    <t>REMOVED: Enrollment limited to English Education seniors.</t>
  </si>
  <si>
    <t>Political Science and International Relations</t>
  </si>
  <si>
    <t>National Security Policy</t>
  </si>
  <si>
    <t>302527</t>
  </si>
  <si>
    <t>AFRA437</t>
  </si>
  <si>
    <t>Politics, Policy and Racial Justice</t>
  </si>
  <si>
    <t>303645</t>
  </si>
  <si>
    <t>Second Writing</t>
  </si>
  <si>
    <t>Gender, Sex and Law</t>
  </si>
  <si>
    <t>302673</t>
  </si>
  <si>
    <t>Financial Reporting II</t>
  </si>
  <si>
    <t>ACCT207</t>
  </si>
  <si>
    <t>ACCT610</t>
  </si>
  <si>
    <t>303669</t>
  </si>
  <si>
    <t>Financial Reporting III</t>
  </si>
  <si>
    <t>ACCT611</t>
  </si>
  <si>
    <t>303671</t>
  </si>
  <si>
    <t>This course is part 3 of a 3-course series that builds upon topics covered in introductory financial accounting. Included in the series are more complex issues of corporate reporting theory. Part III covers revenue recognition, accounting for income taxes, pensions and leases, accounting changes and error analysis, statement of cash flows, and disclosure requirements.</t>
  </si>
  <si>
    <t>Environmental Engineering Laboratory</t>
  </si>
  <si>
    <t>REMOVED: CIEG438 and CEIG333</t>
  </si>
  <si>
    <t>CIEG438 and CEIG333</t>
  </si>
  <si>
    <t>005888</t>
  </si>
  <si>
    <t>Processes affecting pollutant transport, transfer and transformation in natural and engineered systems with an emphasis on biological processes. Introduction to contaminant transport processes in the subsurface. Utilizes collaborative, problem-based learning within a laboratory context.</t>
  </si>
  <si>
    <t>MEEG</t>
  </si>
  <si>
    <t>Additive Manufacturing: Materials, Processes and Applications</t>
  </si>
  <si>
    <t>Mechanical Engineering</t>
  </si>
  <si>
    <t>Cloud Computing and Big Data</t>
  </si>
  <si>
    <t>PHYT</t>
  </si>
  <si>
    <t>Physical Therapy</t>
  </si>
  <si>
    <t>Advanced Topics in Physical Therapy</t>
  </si>
  <si>
    <t>Lectures pursue various topics in greater depth and develop advanced clinical skills.  Topics include, but are not limited to: wound care, women’s health, health informatics, oncology, advanced topics in acute care, therapeutic exercise, and differential diagnosis.</t>
  </si>
  <si>
    <t>025300</t>
  </si>
  <si>
    <t>REMOVED: All prior PT courses.</t>
  </si>
  <si>
    <t>Computer and Information Sciences</t>
  </si>
  <si>
    <t>Introduction to Multi-Agent Systems</t>
  </si>
  <si>
    <t>A multi-agent system is one composed of multiple, distributed, interacting software components known as agents, which are typically capable of cooperating or competing to solve problems that are beyond the abilities of any individual member. Topics include: theory and construction of computational agents; distributed cooperation and shared problem-solving; self-interested agents and computational game theory; distributed decision-making, coalition formation, voting, resource allocation, incentive design, negotiation, electronic commerce, multi-agent learning.</t>
  </si>
  <si>
    <t>CISC220</t>
  </si>
  <si>
    <t>Global Studies in Race, Culture, and Power</t>
  </si>
  <si>
    <t>013508</t>
  </si>
  <si>
    <t>Representations of ethnicity, social class, race, gender, and other constructions of identity in primary texts (literature, film, visual arts, etc.). Secondary texts expose students to variety of methodologies for studying culture and identity within a global comparative framework to demystify the process by which scholarship is produced. Students are encouraged to think about how scholars go about identifying research questions, laying the foundation for senior theses and collaborative research projects.</t>
  </si>
  <si>
    <t>Art and Enlightenment</t>
  </si>
  <si>
    <t>002584</t>
  </si>
  <si>
    <t>Examines 18th century painting, sculpture, architecture, decorative arts, and material culture in Europe, the Americas and the African diaspora within frameworks of global cultural exchange and Enlightenment science, politics, philosophy and society. Training in critical skills of historical and visual analysis.</t>
  </si>
  <si>
    <t>CHIN</t>
  </si>
  <si>
    <t>Advanced Chinese Pronunciation and Semantics</t>
  </si>
  <si>
    <t>One CHIN 3xx</t>
  </si>
  <si>
    <t>Art History Sophomore Internship</t>
  </si>
  <si>
    <t>Intership</t>
  </si>
  <si>
    <t>Fall, Winter, Spring and Summer</t>
  </si>
  <si>
    <r>
      <t xml:space="preserve">Minimum of 42 UD course credits. Two of ARTH courses (6 credits) </t>
    </r>
    <r>
      <rPr>
        <sz val="10"/>
        <color rgb="FFFF0000"/>
        <rFont val="Calibri"/>
        <family val="2"/>
        <scheme val="minor"/>
      </rPr>
      <t>(REMOVED: or higher.)</t>
    </r>
  </si>
  <si>
    <t>This course allows UD students, with a minimum of 42 UD credits, to gain basic knowledge and skills from a planned internship experience in art history, architectural history, material culture studies, and art museum practices.  The course is 1-3  credit, requiring a commitment of 15 contract hours per credit per semester.  (For example a 1-credit ARTH264 will require 15 contract hours per semester, where as a 3-credit ARTH264 will require 45 contract hours per semester.)  The internship must be reviewed and approved by the faculty internship Advisor, work-site internship supervisor, and the student before the internship can begin.</t>
  </si>
  <si>
    <t>Biomedical Engineering Junior Design</t>
  </si>
  <si>
    <t>REMOVEDL Open to BME students; ENGG students may take it with the instructor's permission.</t>
  </si>
  <si>
    <r>
      <rPr>
        <sz val="10"/>
        <color rgb="FFFF0000"/>
        <rFont val="Calibri"/>
        <family val="2"/>
        <scheme val="minor"/>
      </rPr>
      <t>BMEG309,</t>
    </r>
    <r>
      <rPr>
        <sz val="10"/>
        <rFont val="Calibri"/>
        <family val="2"/>
        <scheme val="minor"/>
      </rPr>
      <t xml:space="preserve"> BMEG310 and BMEG330</t>
    </r>
  </si>
  <si>
    <t>Biomedical engineering problems from industrial and clinical applications are addressed and solved in small groups using problem-based learning methodologies. Team-oriented design project in biomedical engineering, incorporating engineering standards and realistic design constraints. Includes introduction to relevant regulatory, intellectual property, and business management topics.</t>
  </si>
  <si>
    <t>Renaissance Literature</t>
  </si>
  <si>
    <t>013295</t>
  </si>
  <si>
    <t>Survey of varied literature written in England during the sixteenth and seventeenth centuries, from the age of the Reformation through the English Civil Wars. For example, selected works of Wyatt, Sidney, Spenser, Marlowe, Shakespeare, Jonson, Webster, Herbert, Vaughan, Marvell and Milton.</t>
  </si>
  <si>
    <t>Focuses on teaching and advanced learning in two areas unique to learning Chinese as a foreign language: characters and tones. Effective tone and character use are critical for developing sophisticated word knowledge, successful oral and written text comprehension, and accurate pronunciation. The purpose of the course is thus two-fold; to provide intensive training to high-intermediate and advanced learners and to prepare pre-and in-service teachers so they can teach the related areas more effectively.  </t>
  </si>
  <si>
    <t>Introduction to Programming in Games</t>
  </si>
  <si>
    <t>Principles of computer science illustrated through programming in the domain of game design and development to the fundamentals of computing through problem solving, abstraction, and algorithmic design. Topics include control structures, arrays, functions, and procedures. Programming projects illustrate the design and implementation of game applications.</t>
  </si>
  <si>
    <t>Students who received credit in CISC103, CISC106, or CISC108 are not eligible to take this course without permission.</t>
  </si>
  <si>
    <t>Introduction to Game Development</t>
  </si>
  <si>
    <t>Introduction to Game Development builds on previous programming experiences to have students build simple but functional games to get a thorough grounding in the basics of real game design. Via lectures and hands-on projects, the course explores principles of 2D and 3D graphics, animation, sound, user interaction, menus, data organization, physics, and collision detection. Students will work in small teams and collaborate meaningfully.</t>
  </si>
  <si>
    <t>GAME201, and one of CISC104, CISC106, or CISC108.</t>
  </si>
  <si>
    <t>Water and Wastewater Engineering</t>
  </si>
  <si>
    <r>
      <t xml:space="preserve">C- or higher in CIEG 233. </t>
    </r>
    <r>
      <rPr>
        <sz val="10"/>
        <color rgb="FFFF0000"/>
        <rFont val="Calibri"/>
        <family val="2"/>
        <scheme val="minor"/>
      </rPr>
      <t>CIEG305</t>
    </r>
  </si>
  <si>
    <t>REMOVED: CIEG305</t>
  </si>
  <si>
    <t>005924</t>
  </si>
  <si>
    <t>Sources and characteristics of water and wastewater; water quality criteria and monitoring; principles and application of physical, chemical, and biological processes for water purification and wastewater treatment. Design and operation of treatment systems to meet water quality and effluent standards.</t>
  </si>
  <si>
    <t>Medical Anthropology</t>
  </si>
  <si>
    <t>BHAN302</t>
  </si>
  <si>
    <t>BHAN</t>
  </si>
  <si>
    <t>Capitalism and Culture</t>
  </si>
  <si>
    <t>001055</t>
  </si>
  <si>
    <t>Prejudice, Stereotyping, and Discrimination</t>
  </si>
  <si>
    <t>POSC 492</t>
  </si>
  <si>
    <t>Minimum grade of C- in PSYC 100.</t>
  </si>
  <si>
    <t>Examine stereotyping, prejudice, discrimination, and minority experience from a social psychological perspective. Moreover, the course will highlight the impact of self-relevant identities and political ideologies from a scientific perspective. Review key theories and findings, focusing on classic papers, contemporary research, and current debates.</t>
  </si>
  <si>
    <t>Humanizing World Politics</t>
  </si>
  <si>
    <t>Despite a human-centric turn in International Relations, academia continues to be overtly preoccupied with inter-state relations. This course explores another dimension of world politics: one focused on human well-being and human welfare.</t>
  </si>
  <si>
    <t>Advanced Musculoskeletal Biomechanics</t>
  </si>
  <si>
    <t>REMOVED: PhD student in ME, BME, BIOMS or KAAP</t>
  </si>
  <si>
    <t>LLCU</t>
  </si>
  <si>
    <t>Topics: World Literatures and Cultures</t>
  </si>
  <si>
    <t>Cultural, especially cross-cultural, study with primary emphasis on the historical development of the announced area, e.g., Nature in the Ancient World, Speculative Fiction, Transformation of a Myth.</t>
  </si>
  <si>
    <t>May be repeated three times for credit when topics vary.</t>
  </si>
  <si>
    <r>
      <t>CMLT 330, </t>
    </r>
    <r>
      <rPr>
        <sz val="10"/>
        <color rgb="FFFF0000"/>
        <rFont val="Calibri"/>
        <family val="2"/>
        <scheme val="minor"/>
      </rPr>
      <t>(REMOVED: HIST 399)</t>
    </r>
    <r>
      <rPr>
        <sz val="10"/>
        <rFont val="Calibri"/>
        <family val="2"/>
        <scheme val="minor"/>
      </rPr>
      <t>, WOMS 330 and LARC 302.  </t>
    </r>
  </si>
  <si>
    <t>014378</t>
  </si>
  <si>
    <t>KORE</t>
  </si>
  <si>
    <t>Korean I - Elementary</t>
  </si>
  <si>
    <t>This course is for students who have never studied Korean. It aims to develop all four language skills - reading, writing, listening, and speaking, using expressions found in contemporary Korean society. </t>
  </si>
  <si>
    <t>Korean II - Elementary/Intermediate</t>
  </si>
  <si>
    <t>Completion of basic Korean. Increasing mastery of the basic skills of speaking, listening, reading and writing.</t>
  </si>
  <si>
    <t>Korean III - Intermediate</t>
  </si>
  <si>
    <t>Review of grammar, continued practice in speaking and writing, and reading texts of average difficulty.</t>
  </si>
  <si>
    <t>FREN</t>
  </si>
  <si>
    <t>Grammar and Composition</t>
  </si>
  <si>
    <t>Intensive grammar review of all major verb tenses and grammatical concepts (such as object pronouns). Emphasis is on grammar improvement through reading and writing.</t>
  </si>
  <si>
    <t>FREN 107. </t>
  </si>
  <si>
    <t>Students who received credit for FREN 4xx are not eligible to take this course without permission.</t>
  </si>
  <si>
    <t>FREN 4XX</t>
  </si>
  <si>
    <t>014755</t>
  </si>
  <si>
    <t>EVAL 770 and EVAL 771.</t>
  </si>
  <si>
    <t>Takes students beyond the genre survey course to offer in-depth historical and cultural exploration of themes and topics of global concern, as well as genres and literary movements from various geographical and cultural locations. Particular emphasis is placed on postcolonial and contemporary literatures from and about the Global South. May be taken up to three times when topics vary.</t>
  </si>
  <si>
    <t>May be taken up to three times when topics vary.</t>
  </si>
  <si>
    <t>French Conversation</t>
  </si>
  <si>
    <t>FREN 107 or FREN 200 with a minimum grade of C.</t>
  </si>
  <si>
    <r>
      <rPr>
        <sz val="10"/>
        <rFont val="Calibri"/>
        <family val="2"/>
        <scheme val="minor"/>
      </rPr>
      <t>Not intended for native speakers of French</t>
    </r>
    <r>
      <rPr>
        <sz val="10"/>
        <color rgb="FFFF0000"/>
        <rFont val="Calibri"/>
        <family val="2"/>
        <scheme val="minor"/>
      </rPr>
      <t>. Students who received credit for FREN 4xx are not eligible to take this course without permission.</t>
    </r>
  </si>
  <si>
    <t>Practical use of French by means of oral reports and discussions. Emphasis on improvement of basic conversational skills. Grammar review where appropriate, and/or some written work.</t>
  </si>
  <si>
    <t>014757</t>
  </si>
  <si>
    <t>French Conversation Through Film</t>
  </si>
  <si>
    <t>Development of oral proficiency in French through discussion and analysis of major French films. Some written work and grammar review where appropriate.</t>
  </si>
  <si>
    <t>014761</t>
  </si>
  <si>
    <t>Spanish Community Engagement in Healthcare Services</t>
  </si>
  <si>
    <t>This experiential learning course seeks to connect students to Latinx communities and organizations in contexts where Spanish language proficiency is needed to serve the healthcare and wellbeing needs of community members whose dominant language is Spanish. Direct contact with such organizations and communities will strengthen students' language and cross-cultural skills, as well as their understanding of cultural and social aspects of health and healthcare relevant to the communities they serve.</t>
  </si>
  <si>
    <t>CSCD</t>
  </si>
  <si>
    <t>Clinical Grand Rounds</t>
  </si>
  <si>
    <t>Communication Sciences and Disorders</t>
  </si>
  <si>
    <t>REMOVED: open to students in MA in Speech-Language Pathology</t>
  </si>
  <si>
    <t>Software Testing and Maintenance</t>
  </si>
  <si>
    <t>Study of software testing and maintenance methodologies for modern software. Topics include approaches to automatic test case generation, test oracles, test coverage analysis, regression testing, program understanding, and software maintenance tools. A primary focus will be automation in software testing and maintenance approaches.</t>
  </si>
  <si>
    <t>Students who received credit in CISC615 are not eligible to take this course without permission.</t>
  </si>
  <si>
    <t>CISC615</t>
  </si>
  <si>
    <t>CISC275</t>
  </si>
  <si>
    <t>Introduction to Natural Language Processing</t>
  </si>
  <si>
    <t>An introductory course in natural language processing that will cover topics from text processing to a variety of applications including language models, document classification, topic detection, information extraction, question answering, summarization, sentiment analysis and translation.</t>
  </si>
  <si>
    <t>CISC220 and experience programming in Python.  A first course in probability or statistics is recommended.</t>
  </si>
  <si>
    <t>Introductory Biology I</t>
  </si>
  <si>
    <t>003602</t>
  </si>
  <si>
    <t>Biological Sciences</t>
  </si>
  <si>
    <t>Molecular basis of life. Structure and function of cells, including signal transduction pathways. Energy transformations. Classical Mendelian genetics and the flow of information from DNA to RNA to proteins. Laboratory focuses on the testing of hypotheses, data analysis and scientific writing.</t>
  </si>
  <si>
    <t>(REMOVED: CHEM 103 and CHEM 133, or CHEM 111.) MATH114, MATH115, or MATH117. </t>
  </si>
  <si>
    <t>Introductory Biology II</t>
  </si>
  <si>
    <t>BISC207</t>
  </si>
  <si>
    <t>REMOVED: CHEM 104 and CHEM 134, or CHEM 112.</t>
  </si>
  <si>
    <t>003603</t>
  </si>
  <si>
    <t>Mechanisms of evolution. Physiology of multicellular plants and animals. Principles of ecology with emphasis on the biology of populations. Laboratory focuses on testing of hypotheses, data analysis and scientific writing. Animal and plant anatomy also studied.</t>
  </si>
  <si>
    <t>Experimental Physiology</t>
  </si>
  <si>
    <t>Short-term experimental research course in animal physiology. Conduct, in a group, an independent research project based on primary literature. Beginning with practicing basic skills on background information research, data collection and quantitative analysis, students construct a research question based on previous findings in the literature, conduct a series of experiment, and communicate the discoveries in formal writings and oral presentation.</t>
  </si>
  <si>
    <t>BISC 208, CHEM 104 and CHEM 134, and BISC 306.</t>
  </si>
  <si>
    <t>003683</t>
  </si>
  <si>
    <t>Undergraduate Thesis I</t>
  </si>
  <si>
    <t>Independent research under direction of faculty member.</t>
  </si>
  <si>
    <t>Not for students pursuing degree with distinction.</t>
  </si>
  <si>
    <t>REMOVED: Admission to B.S. in Biology in either CMG or EOB concentration.</t>
  </si>
  <si>
    <t>003832</t>
  </si>
  <si>
    <t>Undergraduate Thesis II</t>
  </si>
  <si>
    <t>Continuation of BISC 451.</t>
  </si>
  <si>
    <r>
      <rPr>
        <sz val="10"/>
        <rFont val="Calibri"/>
        <family val="2"/>
        <scheme val="minor"/>
      </rPr>
      <t>BISC 451</t>
    </r>
    <r>
      <rPr>
        <sz val="10"/>
        <color rgb="FFFF0000"/>
        <rFont val="Calibri"/>
        <family val="2"/>
        <scheme val="minor"/>
      </rPr>
      <t xml:space="preserve"> (REMOVED: and admission to B.S. in Biology in either CMG or EOB concentration).</t>
    </r>
  </si>
  <si>
    <t>003833</t>
  </si>
  <si>
    <t>A&amp;S Writing and Discovery Learning Experience</t>
  </si>
  <si>
    <t>003683BISC416</t>
  </si>
  <si>
    <t>003683BISC316</t>
  </si>
  <si>
    <t>Photography since the 1970s: The Image World</t>
  </si>
  <si>
    <t>304801</t>
  </si>
  <si>
    <t>Computer and information Sytems</t>
  </si>
  <si>
    <t>Verify offering with Dept.</t>
  </si>
  <si>
    <t>CISC220.</t>
  </si>
  <si>
    <t>Students who received credit in CISC486 are not eligible to take this course without permission.</t>
  </si>
  <si>
    <t>CISC486</t>
  </si>
  <si>
    <t>Students who received credit in CISC688 are not eligible to take this course without permission.</t>
  </si>
  <si>
    <t>CISC688</t>
  </si>
  <si>
    <t>Clinical Science: Philosophy, History and Current Perspectives</t>
  </si>
  <si>
    <t>Develops a better historical understanding of assumptions about the body, mind and brain that have led to current thinking about assessment and treatment of psychopathology.</t>
  </si>
  <si>
    <t>Gender, Race, and Masculinity in Sports</t>
  </si>
  <si>
    <t>A sociologically oriented course that  integrates the substantive areas of sport from this and other academic disciplines. We also take a feminist, interdisciplinary and intersectional perspective.  The course interrogates issues of masculinity that impact the institution of sports in  American society.  The course will examine selected sport &amp; society topics of intellectual interest.  Applying these lenses to the study of sport focuses our attention on sports as a major American institution.</t>
  </si>
  <si>
    <t>AFRA226</t>
  </si>
  <si>
    <t xml:space="preserve">SPAN315 and one of SPAN3xx or 4xx (3 cr) </t>
  </si>
  <si>
    <t>Financial Decision Making in the Hospitality Industry</t>
  </si>
  <si>
    <t>ACCT207.</t>
  </si>
  <si>
    <t>REMOVED: Minimum Sophomore standing</t>
  </si>
  <si>
    <t>Latinx Politics</t>
  </si>
  <si>
    <t>Examines the history and contemporary role of Latinx people in the American political system. In tracing the historical and political processes of Latinx people in the U.S., we will grapple with questions of ethnicity and identity, immigration and belonging, assimilation and incorporation, and examine the impact of Latinx voters on campaigns and elections. </t>
  </si>
  <si>
    <t>Principles of Developmental Psychology</t>
  </si>
  <si>
    <t>Survey of the interactions of physiological, psychological, and environmental factors determining psychological development. Consideration of major theories of development.</t>
  </si>
  <si>
    <t>REMOVED: Course is not intended for PSYC majors or minors (PSYC majors and minors should take PSYC350 instead). </t>
  </si>
  <si>
    <t>Principles of Psychopathology</t>
  </si>
  <si>
    <t>027027</t>
  </si>
  <si>
    <t>027031</t>
  </si>
  <si>
    <t>A survey of the diagnosis, etiology, course, and treatment of major mental illnesses. </t>
  </si>
  <si>
    <t>REMOVED: Course is not intended for PSYC majors or minors (PSYC majors and minors should take PSYC380 instead). </t>
  </si>
  <si>
    <t>Organization and Administration</t>
  </si>
  <si>
    <t>Information for prospective certified athletic trainers on organization and administration of athletic training programs as identified by the NATA. Topics include record keeping, purchasing and maintenance of equipment and facilities and policies and procedures for the operation of an athletic training program.</t>
  </si>
  <si>
    <t>Open to athletic training majors only.</t>
  </si>
  <si>
    <t>016199</t>
  </si>
  <si>
    <t>Advanced Topics in Sports Medicine</t>
  </si>
  <si>
    <t>Exposure to a variety of medical specialists and allied health professionals including physical therapists, dentists, nurses and specialists in orthopaedics, neurology, cardiology, pediatrics, internal medicine, opthalmology and physical medicine.</t>
  </si>
  <si>
    <t>016200</t>
  </si>
  <si>
    <t>Athletic Training Practicum V</t>
  </si>
  <si>
    <t>Supervised clinical experience in athletic training. Development of competencies and proficiencies in content areas comprising the role of an athletic trainer, as specified in the NATA's Athletic Training Educational Competencies.</t>
  </si>
  <si>
    <t>016208</t>
  </si>
  <si>
    <t>Athletic Training Practicum VI</t>
  </si>
  <si>
    <t>KAAP458</t>
  </si>
  <si>
    <t>016209</t>
  </si>
  <si>
    <t>CISC686</t>
  </si>
  <si>
    <t>CPEG615</t>
  </si>
  <si>
    <t>CPEG</t>
  </si>
  <si>
    <t>302179</t>
  </si>
  <si>
    <t>Students who have received credit in CISC415 are not eligible to take this course without permission.</t>
  </si>
  <si>
    <t>Students who have received credit in CISC686 are not eligible to take this course without permission</t>
  </si>
  <si>
    <t>CISC220 or equivalent. Experience programming in Python. A first course in probability or statistics is recommended.</t>
  </si>
  <si>
    <t>Students who received credit in CISC488 are not eligible to take this course without permission.</t>
  </si>
  <si>
    <t>Physical Therapy in the Acute Care Environment</t>
  </si>
  <si>
    <t>025242</t>
  </si>
  <si>
    <t>Presents diagnoses commonly seen in the acute care environment. The pathological, anatomical, evaluation, documentation and treatment considerations in managing these diagnoses are discussed.</t>
  </si>
  <si>
    <t>PHYT 622.</t>
  </si>
  <si>
    <t>PHYT 624; PHYT 801.</t>
  </si>
  <si>
    <t>Applied Physiology II</t>
  </si>
  <si>
    <t>025244</t>
  </si>
  <si>
    <t>Discusses the research on the effects of exercise on the various patient populations (not including cardiopulmonary). Emphasis placed on the musculoskeletal system and on exercise prescription and progression.</t>
  </si>
  <si>
    <t>Medical Science II: Orthopedics and Musculoskeletal Imaging</t>
  </si>
  <si>
    <t>025295</t>
  </si>
  <si>
    <t>Orthopedic pathology, medical and surgical management of musculoskeletal conditions across the lifespan with implications for physical therapy intervention. Includes musculoskeletal imaging and pharmacology.</t>
  </si>
  <si>
    <t>PHYT 604; PHYT 622; PHYT 624; PHYT 632; PHYT 633; PHYT 634.</t>
  </si>
  <si>
    <t>PHYT 608 (only for DPT-degree seeking students); no co-requisites necessary for MS-only students.</t>
  </si>
  <si>
    <t>Spine Management</t>
  </si>
  <si>
    <t>Discusses the biomechanics, pathophysiology and disability associated with spine pain and dysfunction. Includes an understanding of the role of physical therapy evaluation in the determination and implementation of physical therapy interventions.</t>
  </si>
  <si>
    <t>PHYT 604; PHYT 608; PHYT 622; PHYT 623; PHYT 624; PHYT 634; PHYT 801; PHYT 802.</t>
  </si>
  <si>
    <t>REMOVED: Open to physical therapy graduate students only.</t>
  </si>
  <si>
    <t>025301</t>
  </si>
  <si>
    <t>Engineering the Quantum Revolution</t>
  </si>
  <si>
    <t>QSEG</t>
  </si>
  <si>
    <t>Quantum Science and Engineering</t>
  </si>
  <si>
    <t>Introduces students to concepts that underlie the engineering and production of scalable, robust, and reliable devices. Covers hardware, software (i.e. gate-level machine language), and programming (i.e. languages). The hardware portion introduces the engineering tools used to achieve scalability and reliability in classical integrated electronic and photonic circuits, including limiters, thresholds, and process design kits. Explores the challenges and limits to developing similar methods for quantum systems.  The gate-level software portion introduces and compares classical and quantum gates and error correction algorithms and explore how quantum systems must be designed to prevent or accommodate errors arising from decoherence. The language portion explores how programming languages are built up from gate-level primitives and introduce best practices for efficient programming in a multi-user environment. </t>
  </si>
  <si>
    <t>Professional Skills in Quantum Science and Engineering I</t>
  </si>
  <si>
    <t>This two-semester sequence of courses focuses on the durable skills required for success in quantum careers. A significant portion of the course will be devoted to developing skills for clear written and verbal communication both within the discipline and to broader communities. Other skills to be covered include best practices in research, ethics, and rationale/techniques for minimizing bias. </t>
  </si>
  <si>
    <t>Professional Skills in Quantum Science and Engineering II</t>
  </si>
  <si>
    <t>Introduction to Quantum Hardware</t>
  </si>
  <si>
    <t>MSEG640 or PHYS811.</t>
  </si>
  <si>
    <t>Quantum Algorithms</t>
  </si>
  <si>
    <t>Introduces most important quantum and hybrid quantum-classical algorithms such as various versions of Quantum Approximate Optimization, Variational Quantum Eigensolver, Harrow-Hassidim-Lloyd, Quantum Fourier Transform, elements of Quantum Machine Learning, error correction and elements of mathematical optimization for both problems being solved on quantum devices and accelerating quantum computation. Students will implement algorithms and run them on quantum simulators and real quantum machines.</t>
  </si>
  <si>
    <t>Experimental Techniques for Quantum Systems</t>
  </si>
  <si>
    <t>Introduces students to the safe and effective use of the most common tools of experimental quantum science and quantum engineering. Students are not required to have prior knowledge of any of these skills before taking this course. This course will cover vacuum systems, cryogenics, optics, electronics, working principle of superconducting DC magnet, vector magnet, magnet quenching, and microwave electronics including waveguide and cavity designs and transmission/reflection measurement. This is a laboratory course in which students will receive a practical hands-on introduction to the experimental methods, safe handling of equipment, and debugging methods. Students will conduct exercises that reinforce and practice these skills.</t>
  </si>
  <si>
    <t>Advanced Topics in Quantum Information</t>
  </si>
  <si>
    <t>Introduces the essential concepts and tools of theoretical quantum information science research. The course begins with discussing foundational concepts in classical information theory, such as the connection between probability, information, and entropy. Quantum concepts will be introduced starting with the density operator formalism and measurement operators outlining the backaction of the measurement process. The mathematical formalism for entanglement using tensor products will be introduced with emphasis on bipartite systems. After introducing these pure states, the Master equation formalism for treating open quantum systems will be discussed. Finally, the connection between classical and quantum information theory will be established by introducing von Neumann entropy and related concepts.</t>
  </si>
  <si>
    <t>Students will conduct internships working with or at national lab or corporate partners. The course will provide students with real-world experience in conducting quantum science and engineering research, development, or production activities.</t>
  </si>
  <si>
    <t>Field Ecology</t>
  </si>
  <si>
    <t>REMOVED: ENWC312</t>
  </si>
  <si>
    <t>REMOVED: BISC</t>
  </si>
  <si>
    <t>REMOVED: ENWC</t>
  </si>
  <si>
    <t>003683BISC312</t>
  </si>
  <si>
    <t>003679</t>
  </si>
  <si>
    <t>Laboratory and field exercises demonstrating basic ecological principles and quantitative techniques. Emphasis on population and community phenomena. Natural habitats studied include local fields, forests and streams.</t>
  </si>
  <si>
    <t>Introduction to Quantum Computation and Quantum Information</t>
  </si>
  <si>
    <t>Prior knowledge of quantum mechanics recommended and familiarity with linear algebra.</t>
  </si>
  <si>
    <t>QSEG650</t>
  </si>
  <si>
    <t>300125</t>
  </si>
  <si>
    <t>Introduction to Cultural Anthropology</t>
  </si>
  <si>
    <t>000836</t>
  </si>
  <si>
    <t>Introduces the concepts, theories, and methods of cultural anthropology, a field of study that examines the diversity of human societies and the dynamics of culture. Students learn to think cross-culturally about contemporary social problems and how to address them. The course covers topics such as identity, gender, family, ritual, politics, health, and the environment, and offers knowledge and approaches that are directly applicable in daily life and a wide variety of careers.</t>
  </si>
  <si>
    <t>Introduction to Business Spanish</t>
  </si>
  <si>
    <t>Introduction of essential business/commercial terminology in common business context, reinforcing strategies for understanding, interpreting, and responding to new information, and providing opportunities for interactive practice. Familiarizes student with basic policies and practices of the Hispanic business community. Includes writing, conversation, grammar and culture.</t>
  </si>
  <si>
    <t>(REMOVED SPAN 200 and) Any two 200-level SPAN courses.</t>
  </si>
  <si>
    <t>029113</t>
  </si>
  <si>
    <t>Methods of Teaching World Languages</t>
  </si>
  <si>
    <t>LING421</t>
  </si>
  <si>
    <t>LING</t>
  </si>
  <si>
    <t>014409</t>
  </si>
  <si>
    <t>Description, discussion and analysis of techniques pertinent to the teaching and learning of foreign languages. Emphasis on contributions of contemporary linguistic science. Includes demonstrations and practical exercises.</t>
  </si>
  <si>
    <t>Methods of Teaching World Languages in Elementary Schools</t>
  </si>
  <si>
    <t>EDUC429</t>
  </si>
  <si>
    <t>014412</t>
  </si>
  <si>
    <t>Familiarizes students with appropriate teaching methods and techniques for the elementary foreign language classroom. Includes demonstrations by experienced FLES teachers, peer-analysis of video-taped model lessons prepared by participants, and an introduction to testing, materials and course design.</t>
  </si>
  <si>
    <t>World Languages Education Capstone</t>
  </si>
  <si>
    <t>REMOVED: Completion of all coursework and clinical experiences required for admission to student teaching.</t>
  </si>
  <si>
    <t>This course, which accompanies the student teaching placement, constitutes a forum in which student teachers reflect on their experiences, interact with peers and supervisors, and complete teaching portfolios in which they demonstrate their ability to effect and assess student learning and to cultivate professional partnerships.</t>
  </si>
  <si>
    <t>FINC</t>
  </si>
  <si>
    <t>Fintech and Data Science for Finance</t>
  </si>
  <si>
    <t>Finance</t>
  </si>
  <si>
    <t>MISY 262, FINC311, FINC312, FINC314.</t>
  </si>
  <si>
    <t>014441</t>
  </si>
  <si>
    <t>LING621</t>
  </si>
  <si>
    <t>Principles of Teaching World Languages</t>
  </si>
  <si>
    <t>014443</t>
  </si>
  <si>
    <t>Current perspectives on foreign language instruction and extensive hands-one experience with the implementation of effective language teaching strategies. Emphasis given to the enhancement of students' proficiency in class planning, syllabus design and materials preparation.</t>
  </si>
  <si>
    <t>EDUC606</t>
  </si>
  <si>
    <t>014445</t>
  </si>
  <si>
    <t>Appropriate teaching methods and techniques for the elementary foreign language classroom. Includes demonstrations by experienced FLES teachers, peer-analysis of video-taped model lessons prepared by participants, and an introduction to testing, materials and course design.</t>
  </si>
  <si>
    <t>FINC650</t>
  </si>
  <si>
    <t>JOUR</t>
  </si>
  <si>
    <t>Journalism in a Free Society</t>
  </si>
  <si>
    <t>Journalism Program</t>
  </si>
  <si>
    <t>An exploration into the purpose of U.S. journalism in a democracy, raising issues of ethics, the First Amendment and the process by which information is gathered and presented by all members of the news community. Covers the impact of history, economics and technology on the future of journalism, as well as the growing importance of news literacy by news consumers.</t>
  </si>
  <si>
    <t>REMOVED: Grade of B or better in ENGL110.</t>
  </si>
  <si>
    <t>Rocket Propulsion</t>
  </si>
  <si>
    <t>MEEG 241 and MEEG 331.</t>
  </si>
  <si>
    <t>Advanced Seminar in Communication Sciences Research Methods</t>
  </si>
  <si>
    <t>Semester long readings course on advanced research methods in CSCD; topic will vary with instructor.</t>
  </si>
  <si>
    <t>Analytical Paper</t>
  </si>
  <si>
    <t>302574</t>
  </si>
  <si>
    <t>A 3-credit-hour course in which a student writes a scholarly paper.  The topic for the paper is developed by the student with his/her advisor. The Analytical Paper (AP) is article-length and is intended as if it is for submission to a scholarly journal in the student’s field of study. </t>
  </si>
  <si>
    <t>HDFS</t>
  </si>
  <si>
    <t>Introduction to Human Services</t>
  </si>
  <si>
    <t>REMOVED: Restricted to Human Services majors; Disabilities Studies Minors; and Sociology - Welfare track students.</t>
  </si>
  <si>
    <t>018202</t>
  </si>
  <si>
    <t>Introduction to the human services systems designed to address the needs and issues facing children, families and individuals across the life span.</t>
  </si>
  <si>
    <t>Human Development and Family Sciences</t>
  </si>
  <si>
    <t>Introduction to Counseling Techniques</t>
  </si>
  <si>
    <t>HDFS334</t>
  </si>
  <si>
    <t>018279</t>
  </si>
  <si>
    <t>Presents approaches to interviewing and counseling individuals and families in a variety of human service and human resource settings. Includes case management, advocacy, goal setting and empowerment strategies of intervention. Explores professional and ethical issues in providing individual and family services.</t>
  </si>
  <si>
    <t>Substance Use Disorders and the Family</t>
  </si>
  <si>
    <t>Provide an overview of substance abuse, with an emphasis on how it affects the family. Topics include definitions and trends, the physiological effects of substances, the psychological effects of substances, children of parents with substance use disorders, prevention, and intervention.</t>
  </si>
  <si>
    <t xml:space="preserve">Politics and You </t>
  </si>
  <si>
    <t>Introduces the fields and department of Political Science and International Relations. You will learn about all the majors and minors offered in our department, student organizations on campus, and resources to be successful. You will hear mini-presentations about courses and faculty research. You will also hear from alumni about what they are doing with their majors as well as discussions about current events and politics on campus. </t>
  </si>
  <si>
    <t>Culture, Society, and Global Health</t>
  </si>
  <si>
    <t>BHAN305</t>
  </si>
  <si>
    <t>Twentieth-Century American Art</t>
  </si>
  <si>
    <t>Selective survey of art and artists working in the United States as they shaped notions of artistic purpose, power, and identity from 1900-1990s. Considers a wide range of artistic and visual media, including painting, sculpture, photography, film, video, and the graphic arts. Emphasis on the work of art and artists as they engaged with, responded to, and worked to revise the wider political and social conditions of their moment.</t>
  </si>
  <si>
    <t>State and Local Government</t>
  </si>
  <si>
    <t>025869</t>
  </si>
  <si>
    <t>American federalism with emphasis on government and politics, with special attention to Delaware.</t>
  </si>
  <si>
    <t>Politics, Policy and Inequality</t>
  </si>
  <si>
    <t>026046</t>
  </si>
  <si>
    <t>Relationship of policy making and social conditions in the United States withregard to capacity of government to cope with problems arising fromoverpopulation and socio-economic differences.</t>
  </si>
  <si>
    <t>AFRA 411</t>
  </si>
  <si>
    <t>Derivative Securities and Risk Management</t>
  </si>
  <si>
    <t>Introduces the pricing, trading and use of derivative securities (forwards, futures, swaps and options contracts), emphasizing the management of risk arising from the volatility of exchange rates, interest rates and commodity and equity prices.</t>
  </si>
  <si>
    <r>
      <rPr>
        <sz val="10"/>
        <rFont val="Calibri"/>
        <family val="2"/>
        <scheme val="minor"/>
      </rPr>
      <t>FINC314.</t>
    </r>
    <r>
      <rPr>
        <sz val="10"/>
        <color rgb="FFFF0000"/>
        <rFont val="Calibri"/>
        <family val="2"/>
        <scheme val="minor"/>
      </rPr>
      <t xml:space="preserve"> (REMOVED: MATH23)</t>
    </r>
  </si>
  <si>
    <r>
      <rPr>
        <sz val="10"/>
        <rFont val="Calibri"/>
        <family val="2"/>
        <scheme val="minor"/>
      </rPr>
      <t>ENWC417.</t>
    </r>
    <r>
      <rPr>
        <sz val="10"/>
        <color rgb="FFFF0000"/>
        <rFont val="Calibri"/>
        <family val="2"/>
        <scheme val="minor"/>
      </rPr>
      <t xml:space="preserve"> (REMOVED: BISC302)</t>
    </r>
  </si>
  <si>
    <t>Computer Security Principles and Practice</t>
  </si>
  <si>
    <t>Students who received credit in CISC669 are not eligible to take this course without permission.</t>
  </si>
  <si>
    <t>CISC669</t>
  </si>
  <si>
    <t>CISC361; knowledge of computer networks is recommended.</t>
  </si>
  <si>
    <t>Delaware Innovation Fellows - Professional Development I</t>
  </si>
  <si>
    <t>ENTR</t>
  </si>
  <si>
    <t>Horn Program</t>
  </si>
  <si>
    <t>Through workshops, networking opportunities, and reflections, this course helps Delaware Innovation Fellows to acquire skills that are essential for all career paths, such as problem and passion-finding, networking, professional communication, time management and goal setting. It also addresses the development of personal capacities, including creativity, mindfulness and stress management.</t>
  </si>
  <si>
    <t>Delaware Innovation Fellows - Professional Development II</t>
  </si>
  <si>
    <t>Through workshops, networking opportunities, and reflections, this course helps Delaware Innovation Fellows to continue to acquire skills that are essential for all career paths, such as problem and passion-finding, networking, professional communication, time management and goal setting. It also addresses the development of personal capacities.</t>
  </si>
  <si>
    <t>Storytelling</t>
  </si>
  <si>
    <t>Our brains are wired for storytelling. By developing storytelling skills, including crafting a compelling narrative, utilizing verbal and nonverbal communication strategies and delivering an engaging performance - you can increase effectiveness in gaining buy in for new ideas and unlocking customer support. This course uses hands on activities, peer feedback and iteration to craft persuasive stories and develop storytelling skills.</t>
  </si>
  <si>
    <t>Financial Modeling and Valuation</t>
  </si>
  <si>
    <t>Financial modeling techniques to value IPOs, mergers, private equity transactions, and leveraged buyouts. Explore the economic principles supporting these techniques and apply them to various transaction types using real financial data. Focus is on bridging the gap between theory and practice.</t>
  </si>
  <si>
    <t>FINC 312 and FINC 314.</t>
  </si>
  <si>
    <t>CISC361 or equivalent. Knowledge of computer networks is recommended.</t>
  </si>
  <si>
    <t>Students who received credit in CISC469 are not eligible to take this course without permission.</t>
  </si>
  <si>
    <t>CISC469</t>
  </si>
  <si>
    <t>CISC488</t>
  </si>
  <si>
    <t>Employee and Organization Development</t>
  </si>
  <si>
    <t>Definitions, concepts, and frameworks for application in HR, HR management, organization development, talent management and learning and development. Topics include organization culture, manager and leadership development, competency models, performance management, and team effectiveness. Organizational Development in HR involves changes and improvement of the business and people processes and structures that help drive employee, team and overall company effectiveness and success. These include processes and systems related to performance management, talent management, diversity and inclusion, employee engagement, and job readiness.</t>
  </si>
  <si>
    <t>Program Development and Evaluation</t>
  </si>
  <si>
    <t>Fall, Winter and Spring</t>
  </si>
  <si>
    <t>(REMOVED: HDFS235 and) HDFS334 or HDFS224.</t>
  </si>
  <si>
    <t>HDFS334 or HDFS224</t>
  </si>
  <si>
    <t>018280</t>
  </si>
  <si>
    <t>Focuses on program development, administrative procedures, and program evaluation. Basic skills required for the development, delivery and evaluation of a wide range of human service and human resources programs including preventive interventions for families and individuals.</t>
  </si>
  <si>
    <t>Capstone in Family Relationships</t>
  </si>
  <si>
    <t>018345</t>
  </si>
  <si>
    <t>Programmatic ePortfolio</t>
  </si>
  <si>
    <t>An integrative analysis of interpersonal relationships and problems in courtship, marriage and the family in contemporary society.</t>
  </si>
  <si>
    <t>HDFS 202, HDFS 235, and either HDFS 224 or HDFS 334.</t>
  </si>
  <si>
    <t>REMOVED: Juniors and Seniors only</t>
  </si>
  <si>
    <t>Entrepreneurship Experience</t>
  </si>
  <si>
    <t>Business Analytics Capstone</t>
  </si>
  <si>
    <t>BUAD445</t>
  </si>
  <si>
    <t>BUAD</t>
  </si>
  <si>
    <t>303415BUAD445</t>
  </si>
  <si>
    <t>303415MISY445</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</si>
  <si>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</si>
  <si>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t>Exploring Health Professions</t>
  </si>
  <si>
    <t>African American Music: History and Culture, 1800-1995</t>
  </si>
  <si>
    <t>MUSC371</t>
  </si>
  <si>
    <t>MUSC</t>
  </si>
  <si>
    <t>Advanced Seminar in Language Processing Across the Lifespan</t>
  </si>
  <si>
    <t>Semester long readings course on language processing across the lifespan; topic will vary with instructors.</t>
  </si>
  <si>
    <t>Advanced Seminar in Speech Processes and Sciences</t>
  </si>
  <si>
    <t>Reading course on speech processes at the neurological and neurological and levels; topic will vary with instructors.</t>
  </si>
  <si>
    <t>Culture, Law, and Human Rights</t>
  </si>
  <si>
    <t>Art and Design</t>
  </si>
  <si>
    <t>ART</t>
  </si>
  <si>
    <t>Lighting Studio</t>
  </si>
  <si>
    <t>Studio</t>
  </si>
  <si>
    <t>Investigation of light as subject and technique. Hands-on practice for students with interest in film/video, fine-art and applied photography. Explore a variety of lighting problems, concepts, and techniques through a series of interlocking workshops, exercises, and visual projects.</t>
  </si>
  <si>
    <t>ART 207 or ART 280 or ART 281 or ART 284 or ART 285 or ART 289.</t>
  </si>
  <si>
    <t>Education Policy Evaluation</t>
  </si>
  <si>
    <t>Spring and Summer</t>
  </si>
  <si>
    <t>Black Family in America</t>
  </si>
  <si>
    <t>Social history of Black family in America from 1619 to present.</t>
  </si>
  <si>
    <t>003683BISC432</t>
  </si>
  <si>
    <t>Crisis Communication</t>
  </si>
  <si>
    <t>304522</t>
  </si>
  <si>
    <t>Strategic Communication Campaigns</t>
  </si>
  <si>
    <t>305002</t>
  </si>
  <si>
    <t>Students who received credit in COMM 814 are not eligible to take this course without permission.</t>
  </si>
  <si>
    <t>Integrated Marketing</t>
  </si>
  <si>
    <t>304526</t>
  </si>
  <si>
    <t>Explores how various elements of marketing can work together in fully integrated campaign plans. Students will learn how to define their audience, establish key performance indicators, measure results, and optimize the experience for the user.</t>
  </si>
  <si>
    <t>Sports Public Relations</t>
  </si>
  <si>
    <t>304534</t>
  </si>
  <si>
    <t>Strategic Communication Capstone</t>
  </si>
  <si>
    <t>304538</t>
  </si>
  <si>
    <t>Students will write and present an original strategic communication plan and develop supporting materials that address a communication-related challenge or opportunity identified by an organization of their choosing. Capstone proposals must be approved by the course instructor.</t>
  </si>
  <si>
    <t>AFRA303</t>
  </si>
  <si>
    <t>Principles of Integrated Pest Management</t>
  </si>
  <si>
    <t>The critical role of agricultural pest control for ensuring stable and sustainable production of high-quality food and fiber is explored. Students will learn pest management strategies and develop a decision-based framework for sustainable pest management, with special emphasis on plant diseases and insect pests. Two modules will cover integrated approaches to managing insects and diseases within agricultural production systems.</t>
  </si>
  <si>
    <t>Darkroom Photographic Processes</t>
  </si>
  <si>
    <t>002053</t>
  </si>
  <si>
    <t>Senior Seminar</t>
  </si>
  <si>
    <t>Explores issues relevant to advancing studio practice and developing a cohesive body of work for BFA exhibitions. Examines implications of pursuing a future in a fine arts studio discipline.</t>
  </si>
  <si>
    <t>A minimum of 18 credit hours completed in 300-level Art &amp; Design courses required.</t>
  </si>
  <si>
    <t>REMOVED: Open to BA-Art and BFA-FA seniors only. Required for all BFA-FA seniors. Open to majors only.</t>
  </si>
  <si>
    <t>002074</t>
  </si>
  <si>
    <t>Research Methods and Materials in Music Education</t>
  </si>
  <si>
    <t>School of Music</t>
  </si>
  <si>
    <t>303972</t>
  </si>
  <si>
    <t>Permission of Instructor</t>
  </si>
  <si>
    <t>Provides an overview of qualitative, quantitative, and mixed methods research in music education through (a) the critical review and analysis of research articles found in premier research journals, (b) the creation of an annotated bibliography, (c) an aural/visual presentation of research lens, and (d) the development of an extensive literature review that has implications for music education.</t>
  </si>
  <si>
    <t>Still Breathing: The University of Delaware Contemporary Music Ensemble</t>
  </si>
  <si>
    <t>Still Breathing provides graduate students the opportunity to perform musical works by living composers, while also performing works from the 20th and 21st-century canon. The ensemble serves as an experiential vehicle for students in the areas of performance, conducting, and organization. In addition, students enrolled in this ensemble can also participate in the 'free improvisation' group, SCI Improv. This ensemble is open to all students in the UD School of Music.</t>
  </si>
  <si>
    <t>Seminar in African American Art</t>
  </si>
  <si>
    <t>In this seminar, which bridges Art History and Africana Studies, students will study and construct a genealogy of African American Art. As a topic seminar, students will engage with a range of subjects foundational to the history of African-American art and examine art in a variety of forms and mediums. Examples of topics include: The Idea of Black Art, Black Art before the 20th century, The Place of Africa in African-American Art, Global-Local Art and African-Diaspora, among others.</t>
  </si>
  <si>
    <t>At least one of 200- or higher level courses in ARTH or AFRA.</t>
  </si>
  <si>
    <t>AFRA444</t>
  </si>
  <si>
    <t>Drugs for Life: Pharmaceuticals, Health, and Society</t>
  </si>
  <si>
    <t>BHAN309</t>
  </si>
  <si>
    <t>Seminar in African Art</t>
  </si>
  <si>
    <t>Senior Research</t>
  </si>
  <si>
    <t>002803</t>
  </si>
  <si>
    <t>Studies recent scholarship on art and/or architecture in Africa, focusing on specific subjects such as Modern and Contemporary art, sculpture before 1500, global views and uses of African art and art institutions in Africa.</t>
  </si>
  <si>
    <t>REMOVED: Not open to freshmen.</t>
  </si>
  <si>
    <t>Electronic Media Production</t>
  </si>
  <si>
    <t>Foundational concepts and skills to be built upon in subsequent courses in broadcast production/broadcast news sequences. Introduction to program content planning, writing for visual media, studio equipment, field equipment, and non-linear editing.</t>
  </si>
  <si>
    <t>JOUR324.</t>
  </si>
  <si>
    <t>REMOVED: Serves as suggested prerequisite for COMM 326, COMM 388, and COMM 426 (News Documentary).</t>
  </si>
  <si>
    <t>JOUR326.</t>
  </si>
  <si>
    <t>REMOVD: Suggested prerequisite - COMM 324.</t>
  </si>
  <si>
    <r>
      <t xml:space="preserve">POSC425, </t>
    </r>
    <r>
      <rPr>
        <sz val="10"/>
        <color rgb="FFFF0000"/>
        <rFont val="Calibri"/>
        <family val="2"/>
        <scheme val="minor"/>
      </rPr>
      <t>JOUR424</t>
    </r>
  </si>
  <si>
    <r>
      <t>POSC,</t>
    </r>
    <r>
      <rPr>
        <sz val="10"/>
        <color rgb="FFFF0000"/>
        <rFont val="Calibri"/>
        <family val="2"/>
        <scheme val="minor"/>
      </rPr>
      <t xml:space="preserve"> JOUR</t>
    </r>
  </si>
  <si>
    <t>Broadcast News Documentary</t>
  </si>
  <si>
    <t>May be repeated once for credit.</t>
  </si>
  <si>
    <t>Use the format of a news documentary to explore current issues and topics affecting society. Select a topic and spend the semester producing a documentary. Understand and perfect TV production skills, including writing, interviewing, shooting and editing.</t>
  </si>
  <si>
    <t>JOUR427.</t>
  </si>
  <si>
    <t>JOUR426.</t>
  </si>
  <si>
    <t>Students will gain a basic knowledge of journalism fundamentals including news judgement, research, interviewing, and crafting quality news copy across multiple platforms.  Students will develop a clear concise writing style with attention to accuracy, grammar, formatting and ethics.</t>
  </si>
  <si>
    <t>JOUR301.</t>
  </si>
  <si>
    <t>Multiplatform News Writing and Editing</t>
  </si>
  <si>
    <t>Practical Oral/Written Expression</t>
  </si>
  <si>
    <t>Languages, Literature and Cultures</t>
  </si>
  <si>
    <t>Strengthens skills in grammar and vocabulary in preparation for advanced courses.Includes oral exposes, discussion of articles and videos, textual analysis and compositions.</t>
  </si>
  <si>
    <t>SPAN200.</t>
  </si>
  <si>
    <t>Taught abroad only. Students who received credit in SPAN 305 are not eligible to take this course without permission.</t>
  </si>
  <si>
    <t>029107</t>
  </si>
  <si>
    <t>EG Breadth: COE Breadth Requirement</t>
  </si>
  <si>
    <t>Topics and Perspectives on Psychological Clinical Science</t>
  </si>
  <si>
    <t>Hydroponic Food Production</t>
  </si>
  <si>
    <t>PLSC101 or BISC103 or BISC104 or BISC207.</t>
  </si>
  <si>
    <t>NTDT</t>
  </si>
  <si>
    <t>Introduction to Nutritional Biochemistry</t>
  </si>
  <si>
    <t>Behavioral Health and Nutrition</t>
  </si>
  <si>
    <t>Introduction to biochemistry of macromolecules (e.g., DNA, RNA, and proteins), macro- and micronutrients. Topics include chemical structures/properties, metabolism, and function of macromolecules, macro- and micronutrients. Basic principles will prepare students for more advanced level nutrition courses.</t>
  </si>
  <si>
    <t>CHEM 101/131 or CHEM 103/133 and CHEM 102/132 or CHEM 104/134.</t>
  </si>
  <si>
    <t>REMOVED: Open to Nutrition majors and Minors only</t>
  </si>
  <si>
    <t>Nutrition Peer Mentoring</t>
  </si>
  <si>
    <t>Focus on developing skills in academic advising and mentoring for peers. Experiences under supervision of nutrition faculty member.</t>
  </si>
  <si>
    <t>REMOVED:  Open to Nutrition (APN), Nutrition &amp; Dietetics (DIET) and Nutrition &amp; Medical Sciences (NMS) juniors and seniors. Minimum 2.8 GPA. Requires permission of instructor.</t>
  </si>
  <si>
    <t>CGSC</t>
  </si>
  <si>
    <t>Elements of Cognitive Science</t>
  </si>
  <si>
    <t>Linguistics and Cognitive Science</t>
  </si>
  <si>
    <t>CGSC170.</t>
  </si>
  <si>
    <t>Introduction to the interdisciplinary study of the mind. Concentrates on the symbolic view of mind, and illustrates linguistic, psychological, anthropological, philosophical and computational approaches to language, thought, visual perception and other areas of cognition. Examines the role of representation and algorithm in theories of processing and development.</t>
  </si>
  <si>
    <t>Course-based research</t>
  </si>
  <si>
    <t>GRCO</t>
  </si>
  <si>
    <t>Graduate Communication Workshop</t>
  </si>
  <si>
    <t>Graduate College</t>
  </si>
  <si>
    <t>ITAL</t>
  </si>
  <si>
    <t>Culture Through Conversation</t>
  </si>
  <si>
    <t>Winter and Spring</t>
  </si>
  <si>
    <t>Discussion of topics drawn from contemporary Italian life. Designed for students who wish to broaden their knowledge of Italian culture while improving their oral and aural language skills.</t>
  </si>
  <si>
    <t>ITAL 107</t>
  </si>
  <si>
    <t>Taught abroad only.</t>
  </si>
  <si>
    <t>018754</t>
  </si>
  <si>
    <t>Biomechanics of Human Motion</t>
  </si>
  <si>
    <t>Study of the fundamental mechanical principles governing the human body inmotion and at rest, including application of statics and dynamics in thequantitative analysis of sport and exercise.</t>
  </si>
  <si>
    <t>KAAP 220 or KAAP 309.</t>
  </si>
  <si>
    <t>Open to majors and minors who require this course.</t>
  </si>
  <si>
    <t>016186</t>
  </si>
  <si>
    <t>The Mediterranean World</t>
  </si>
  <si>
    <t>Love and Darkness: Israel in Jewish and Arab-Israeli Fiction</t>
  </si>
  <si>
    <t>JWST335</t>
  </si>
  <si>
    <t>JWST</t>
  </si>
  <si>
    <t>Through analysis of leading literary works from Israel, we explore the aesthetic expression of its complex dynamics from before the foundation of the state to the present. The experience of the Israeli Kibbutz (communal living) during its initial decades, when fervent ideals clashed with reality (BETWEEN FRIENDS); Arab-Israeli citizens’ perspectives on citizenship in a Jewish state (SECOND PERSON SINGULAR); and inter-generational conflicts stemming from divergent religious beliefs and the trauma of the Holocaust (Stories from APPLES FROM THE DESERT).</t>
  </si>
  <si>
    <t>MATH</t>
  </si>
  <si>
    <t>Statistical Methods</t>
  </si>
  <si>
    <t>Descriptive statistics, graphical displays, sampling, variation, normal distribution, estimation, hypothesis testing, one-way analysis of variance, simple linear regression and goodness of fit. Laboratory covers use of statistical packages on mainframe and microcomputers.</t>
  </si>
  <si>
    <t>Discussion/Laboratory</t>
  </si>
  <si>
    <t>MATH 210 or MATH 230.</t>
  </si>
  <si>
    <t>020342</t>
  </si>
  <si>
    <t>Mathematical Sciences</t>
  </si>
  <si>
    <t>Problem Solving Strategies I</t>
  </si>
  <si>
    <t>Designed to study a multitude of problem solving strategies such as workingbackwards, looking for a pattern, etc. Emphasizes the use of these strategieswith the content that secondary mathematics teachers normally teach.</t>
  </si>
  <si>
    <t>020417</t>
  </si>
  <si>
    <t>Data Science I</t>
  </si>
  <si>
    <t>Introduction to methods in data science. Topics include representation of data, descriptive statistics, visualization, supervised learning methods, linear and logistic regression, clustering methods, and network analysis. Includes the mathematics, algorithms, and applications of key concepts.</t>
  </si>
  <si>
    <t>MATH 241 and CISC 106.</t>
  </si>
  <si>
    <t>Data Science II</t>
  </si>
  <si>
    <t>Introduction to modern machine learning algorithms with a focus on the methods and applications. The main objective of the course is to develop a good practical knowledge of the common tools that are used to analyze modern datasets. The course also provides hands-on experience in data analysis through practical homework and class projects. Topics include supervised and unsupervised learning, as well as deep learning.</t>
  </si>
  <si>
    <t>MATH 219, MATH 243, MATH 349, MATH 350.</t>
  </si>
  <si>
    <t>Course-based Research</t>
  </si>
  <si>
    <t>Historical Development of Mathematical Concepts and Ideas</t>
  </si>
  <si>
    <t>Illustrates the origins of ideas, processes and topics in the history of mathematics. Biographical sketches of the creators, descriptions of their diverse cultures and a writing project are included.</t>
  </si>
  <si>
    <t>020424</t>
  </si>
  <si>
    <t>Fundamentals of Optimization</t>
  </si>
  <si>
    <t>020566</t>
  </si>
  <si>
    <t>CISC 106, MATH 243, and MATH349 or MATH 351.</t>
  </si>
  <si>
    <t>Application of Mathematics in Economics</t>
  </si>
  <si>
    <t>ECON530</t>
  </si>
  <si>
    <t>020567</t>
  </si>
  <si>
    <t>Applications of linear and nonlinear programming to economics. Duality, hyperplanes, finite cones. Game theory, dynamic programming, optimal control.</t>
  </si>
  <si>
    <t>MATH 302, MATH 305, or MATH 351, ECON301, ECON304, and MATH 529.</t>
  </si>
  <si>
    <t>Narratives of American Popular Music</t>
  </si>
  <si>
    <t>Introduces students to historiography using the lens of narrative. Each semester will focus on critical themes that allow for the exploration of major historical eras, individuals, styles, and trends within the commercial popular music industry centered in the United States from the nineteenth-century to the present, including blues, jazz, country, rock, hip-hop, and others. Special attention will be given to the impact that issues of race, gender, class, and sexuality have on our construction and understanding of music history. </t>
  </si>
  <si>
    <t>MUSC211</t>
  </si>
  <si>
    <t>Western Music Before 1600</t>
  </si>
  <si>
    <t>Verify Offiering with Dept.</t>
  </si>
  <si>
    <t>Western Music Before 1600 examines sacred and secular traditions of the Medieval and Early Modern eras. Emphasis will be placed on the religious, cultural, and musical institutions that supported the performance, composition, and teaching of music, as well as the theoretical systems that underpin the music.</t>
  </si>
  <si>
    <t>MUSC211 and either MUSC212 or MUSC213.</t>
  </si>
  <si>
    <t>An introduction to the analysis and interpretation of European classical music during the “Long Baroque” (c. 1580-1750). Emphasis will be placed on understanding the development of theatrical music, music written for civic and religious rituals, and the relationship between music and humanism in the churches, courts, and cities of Italy, Germany, France, England, and Spain.</t>
  </si>
  <si>
    <t>MUSC211 and either MUSC212 or MUSC213.</t>
  </si>
  <si>
    <t>The Long Baroque: 1580–1750</t>
  </si>
  <si>
    <t>From Galant to Romantic: 1725–1850</t>
  </si>
  <si>
    <t>Music History: 1850 to the Present</t>
  </si>
  <si>
    <t>An introduction to the analysis and interpretation of European classical music from 1850 to the present. The focus is on music of Europe, in particular of France, Germany, and Italy, but also on countries to which the musical traditions of Western Europe spread, especially Russia and the Americas. The course will look in detail at the music itself, the social contexts in which it was produced, and at the people who created and consumed it.</t>
  </si>
  <si>
    <t>Global Music Studies</t>
  </si>
  <si>
    <t>Explores musical materials and phenomena from around the world to cultivate cross-cultural perspectives and global thinking in music. Listening and discussing various case studies— including Kazakh Epic performance, Native American rock, and Pakistani Qawwali spiritual music—students will be introduced to new musical languages and their sonic and sensory contexts.</t>
  </si>
  <si>
    <t>Topics in Music History</t>
  </si>
  <si>
    <t>A focused inquiry into selected topics in music history. Topics of study change with each time of offering. This course will satisfy the university second-writing requirement.</t>
  </si>
  <si>
    <t>MUSC211 and either MUSC212 or MUSC213.</t>
  </si>
  <si>
    <t>Principles of Music Industry Practice</t>
  </si>
  <si>
    <t>022815</t>
  </si>
  <si>
    <t>Examines the underlying workings of the music industry and the professional interactions among songwriters, composers, performing artists, publishers, record companies, producers, managers, agents, unions, et al. Focuses on the theory and practice of core principles that shape those interactions.</t>
  </si>
  <si>
    <t>REMOVED: Open to sophomores, juniors, and seniors. Enrollment by permission of instructor.</t>
  </si>
  <si>
    <t>Elements of Music Management</t>
  </si>
  <si>
    <t xml:space="preserve">REMOVED: Open to juniors and seniors. Offered fall semester only.. </t>
  </si>
  <si>
    <t>Examines the theory and practice of performing-arts management – specifically, management of non-profit performing-arts organizations.  Focuses primarily on issues of leadership and executive management, artistic management, financial management, audience engagement, communications, and more broadly, on advocacy for, and the general state of, the performing arts.</t>
  </si>
  <si>
    <t>022702</t>
  </si>
  <si>
    <t>Marketing and Audience Engagement in the Performing Arts</t>
  </si>
  <si>
    <t>022571</t>
  </si>
  <si>
    <t>Explores audience development in the performing arts through the lenses of marketing and fundraising.  Examines management strategies for audience engagement in both the non-profit and for-profit sectors of the music industry. Focuses on the role of the performing arts in society and the challenges and opportunities facing the creators of music.</t>
  </si>
  <si>
    <t>REMOVED: Open to juniors and seniors. Offered spring semester only.</t>
  </si>
  <si>
    <t>Jazz Pedagogy</t>
  </si>
  <si>
    <t>Preparation for teaching the fundamentals of jazz theory, jazz history, basic improvisation, and jazz ensemble rehearsal techniques.</t>
  </si>
  <si>
    <t>Covers five parameters: history of recording and recording technology; recording techniques with hands-on experience; aesthetics of recording and its impact on music through the 20th and 21st centuries; hands-on experience with DAW (Digital Audio Workstations) and incorporation of electronic/electroacoustic composition.</t>
  </si>
  <si>
    <t>MUSC 105.</t>
  </si>
  <si>
    <t>Recording and Media Techniques</t>
  </si>
  <si>
    <t>REMOVED: Enrollment by permission of instructor.</t>
  </si>
  <si>
    <t>The Social Construction of Sex Trafficking</t>
  </si>
  <si>
    <t>Sex trafficking has emerged as an issue of tremendous popular and political concern over the past two decades, both in the US and globally. In this course, we examine what it means for an issue such as sex trafficking to be "socially constructed." Specifically, we use a gender perspective to investigate the practices and politics surrounding sex trafficking, paying particular attention to the consequences of gendered and racialized conceptualizations of work, migration, exploitation, and victimhood.</t>
  </si>
  <si>
    <t>Issues in Health Behavior Science</t>
  </si>
  <si>
    <t>Issues surrounding health behavior science, with emphasis on role of professional in promoting individual and community behavior change.</t>
  </si>
  <si>
    <t>REMOVED: BHAN 155 recommended, can take concurrently with BHAN311. KAAP 155 for Sports Health majors only.</t>
  </si>
  <si>
    <t>BHAN155 for non-Sports Health majors; BHAN155 or KAAP155 for Sports Health majors.</t>
  </si>
  <si>
    <t>REMOVED: HLBH, HLSC-OT, SH majors, HWLL minors</t>
  </si>
  <si>
    <t>Teaching Africana Studies</t>
  </si>
  <si>
    <t>Remedial</t>
  </si>
  <si>
    <t>AFRA 391.</t>
  </si>
  <si>
    <t>EDUC 400</t>
  </si>
  <si>
    <t>Students who received credit for EDUC400 are not eligible to take this course without permission.</t>
  </si>
  <si>
    <t>CHEM</t>
  </si>
  <si>
    <t>Practical Molecular Spectroscopy</t>
  </si>
  <si>
    <t>Chemistry and Biochemistry</t>
  </si>
  <si>
    <t>Protein Structure in Cell Biology</t>
  </si>
  <si>
    <t>Proteins carry out myriad cellular processes. This course examines how protein structure gives rise to function. We will discuss elements of protein structure, methods of structure determination, and examples that illustrate the role of protein structure in cell biology.</t>
  </si>
  <si>
    <t>CHEM527 or CHEM641.</t>
  </si>
  <si>
    <t>Music Fundamentals: Theory and Fluency</t>
  </si>
  <si>
    <t>Remedial Pass/Fail</t>
  </si>
  <si>
    <t>This is a remedial course and does not earn credit towards a degree.</t>
  </si>
  <si>
    <t>Students build fundamental knowledge of basic musical objects. Learning outcomes include achieving fluency in identifying and spelling notes, scales, key signatures, intervals, and triads. Students must earn passing scores in each outcome to earn an overall passing grade.</t>
  </si>
  <si>
    <t>Aural Skills I</t>
  </si>
  <si>
    <t>An introduction to the skills of audiation, dictation, performance, improvisation, and active listening. </t>
  </si>
  <si>
    <t xml:space="preserve">Must take department music theory placement test. </t>
  </si>
  <si>
    <t>Offered in fall semester only.</t>
  </si>
  <si>
    <t>022377</t>
  </si>
  <si>
    <t>Aural Skills II</t>
  </si>
  <si>
    <t>022378</t>
  </si>
  <si>
    <t>Students develop aural skills relevant to audiating, improvising, performing, and listening to music that focuses on simple and compound meters, diatonic melodies and harmony, and formal patterns. </t>
  </si>
  <si>
    <t>MUSC 185 with grade of C- or better.</t>
  </si>
  <si>
    <t>MUSC 195.</t>
  </si>
  <si>
    <t>Music Theory I</t>
  </si>
  <si>
    <t>MUSC 186.</t>
  </si>
  <si>
    <t>022384</t>
  </si>
  <si>
    <t>Students work in fundamentals fluency. Study of principles of large-scale design including timbre, texture, meter and rhythm, motive and melody, harmony,  and closure. Creative engagement with course content through student repertoire analysis and composition.</t>
  </si>
  <si>
    <t>Must pass department Music Theory Placement Test or Music Fundamentals: Theory and Fluency (MUSC184). Offered spring only.</t>
  </si>
  <si>
    <t>Music Theory II</t>
  </si>
  <si>
    <t>MUSC 186 and MUSC 195 with grade of C- or better.</t>
  </si>
  <si>
    <t>MUSC 285.</t>
  </si>
  <si>
    <t>022385</t>
  </si>
  <si>
    <r>
      <t xml:space="preserve">REMOVED: Open only to music majors and minors. </t>
    </r>
    <r>
      <rPr>
        <sz val="10"/>
        <rFont val="Calibri"/>
        <family val="2"/>
        <scheme val="minor"/>
      </rPr>
      <t>Offered fall only.</t>
    </r>
  </si>
  <si>
    <t>Students develop skills relevant to understanding, analyzing, performing, and composing diatonic music. </t>
  </si>
  <si>
    <t>Aural Skills III</t>
  </si>
  <si>
    <t>MUSC 196.</t>
  </si>
  <si>
    <t>022554</t>
  </si>
  <si>
    <r>
      <rPr>
        <sz val="10"/>
        <color rgb="FFFF0000"/>
        <rFont val="Calibri"/>
        <family val="2"/>
        <scheme val="minor"/>
      </rPr>
      <t>REMOVED: Open to music majors and minors, or by permission of instructor.</t>
    </r>
    <r>
      <rPr>
        <sz val="10"/>
        <rFont val="Calibri"/>
        <family val="2"/>
        <scheme val="minor"/>
      </rPr>
      <t xml:space="preserve"> Offered fall semester only.</t>
    </r>
  </si>
  <si>
    <t>Students develop aural skills relevant to audiating, improvising, performing, and listening to music that includes applied dominants and modulation.  </t>
  </si>
  <si>
    <t>Aural Skills IV</t>
  </si>
  <si>
    <t>MUSC 285 and MUSC 196 with grade of C- or better.</t>
  </si>
  <si>
    <t>MUSC 295.</t>
  </si>
  <si>
    <t>Students develop skills relevant to audiating, improvising, performing, and listening to music that includes other forms of chromatic harmonies, sequences, modulations, and post-tonal organization.</t>
  </si>
  <si>
    <t>022555</t>
  </si>
  <si>
    <t>Music Theory III</t>
  </si>
  <si>
    <t>Students develop skills relevant to understanding, analyzing, performing, and composing music that includes applied dominants, modulation, and chromatic harmonies.</t>
  </si>
  <si>
    <t>MUSC 286.</t>
  </si>
  <si>
    <t>Music Theory IV</t>
  </si>
  <si>
    <t>MUSC 286 and MUSC 295 with grade of C- or better.</t>
  </si>
  <si>
    <t>022562</t>
  </si>
  <si>
    <t>022561</t>
  </si>
  <si>
    <t>Students develop lenses for understanding, appreciating, analyzing, and creating post-tonal musical pieces from the western classical tradition.</t>
  </si>
  <si>
    <t>Practical Studies in World Percussion</t>
  </si>
  <si>
    <t>305137MUSC439</t>
  </si>
  <si>
    <t>305137MUSC438</t>
  </si>
  <si>
    <t>The objective of this course is to introduce students to instruments and music from around the world that have a heavy emphasis on percussion. Students will receive hands-on experience allowing them to create and develop a basic technical facility on each instrument and musical style studied in the course. They will then apply these techniques to help understand traditional music of various cultures including West Africa, Brazil, Middle Eastern, Latin America, and the Caribbean.</t>
  </si>
  <si>
    <t>Analysis and Interpretation</t>
  </si>
  <si>
    <t>MUSC 295 with a grade of C- or better.</t>
  </si>
  <si>
    <t>022708</t>
  </si>
  <si>
    <t>Introductory seminar on selected music theory topics that vary from semester to semester. Includes discussion of scholarly literature. The course may focus on individual composers, analytical approaches, pedagogy, improvisation, or other music-theoretical subjects.</t>
  </si>
  <si>
    <t>Macronutrients</t>
  </si>
  <si>
    <t>023065</t>
  </si>
  <si>
    <t>Metabolism of carbohydrates, proteins and fats in human nutrition, interdependence and relation to energy metabolism/balance, scientific bases of macronutrient requirement during the life cycle.</t>
  </si>
  <si>
    <t>MUED</t>
  </si>
  <si>
    <t>Freshman Seminar in Music Education</t>
  </si>
  <si>
    <t>Introduction to issues and approaches in music education. Helps students examine their own interests and aptitude for teaching while presenting discussion on current trends in the profession and attributes of successful teachers. Provides guidelines for developing student portfolios.</t>
  </si>
  <si>
    <r>
      <rPr>
        <sz val="10"/>
        <color rgb="FFFF0000"/>
        <rFont val="Calibri"/>
        <family val="2"/>
        <scheme val="minor"/>
      </rPr>
      <t>REMOVED: Open to music education majors</t>
    </r>
    <r>
      <rPr>
        <sz val="10"/>
        <rFont val="Calibri"/>
        <family val="2"/>
        <scheme val="minor"/>
      </rPr>
      <t>. Offered fall semester only.</t>
    </r>
  </si>
  <si>
    <t>022035</t>
  </si>
  <si>
    <t>Instrumental Methods for General/Choral Students I</t>
  </si>
  <si>
    <t>305128MUED209</t>
  </si>
  <si>
    <t>305128MUSC209</t>
  </si>
  <si>
    <t>Development of pedagogy and performance skills.</t>
  </si>
  <si>
    <t>Instrumental Methods for General/Choral Students II</t>
  </si>
  <si>
    <t>305128MUSC210</t>
  </si>
  <si>
    <t>305128MUED210</t>
  </si>
  <si>
    <t>Stringed Instruments I</t>
  </si>
  <si>
    <t>REMOVED: Open only to music education and theory/composition majors.</t>
  </si>
  <si>
    <t>305128MUSC214</t>
  </si>
  <si>
    <t>305128MUED214</t>
  </si>
  <si>
    <t>022402</t>
  </si>
  <si>
    <t>Brass Instruments I</t>
  </si>
  <si>
    <t>022403</t>
  </si>
  <si>
    <t>305128MUSC215</t>
  </si>
  <si>
    <t>305128MUED215</t>
  </si>
  <si>
    <t>Brass Instruments II</t>
  </si>
  <si>
    <t>022404</t>
  </si>
  <si>
    <t>Advanced development of pedagogy and performance skills.</t>
  </si>
  <si>
    <t>305128MUSC216</t>
  </si>
  <si>
    <t>305128MUED216</t>
  </si>
  <si>
    <t>Woodwind Instruments I</t>
  </si>
  <si>
    <t>305128MUSC217</t>
  </si>
  <si>
    <t>305128MUED217</t>
  </si>
  <si>
    <t>Woodwind Instruments II</t>
  </si>
  <si>
    <t>022405</t>
  </si>
  <si>
    <t>022406</t>
  </si>
  <si>
    <t>305128MUSC218</t>
  </si>
  <si>
    <t>305128MUED218</t>
  </si>
  <si>
    <t>Percussion Instruments</t>
  </si>
  <si>
    <t>022407</t>
  </si>
  <si>
    <t>305128MUSC219</t>
  </si>
  <si>
    <t>305128MUED219</t>
  </si>
  <si>
    <t>Stringed Instruments II</t>
  </si>
  <si>
    <t>305128MUSC222</t>
  </si>
  <si>
    <t>305128MUED222</t>
  </si>
  <si>
    <t>Music, History, and Ideas</t>
  </si>
  <si>
    <t>022399</t>
  </si>
  <si>
    <t>MUSC 195 and MUSC 186 with a grade of C- or better.</t>
  </si>
  <si>
    <t>Examines materials, methods and interdisciplinary approaches used in the study of music through the discussion and analysis of a broad repertoire of works that spans historical eras, styles, and global cultures. Historical concepts such as historiography, performance practices, written versus oral traditions, notions of authorship, etc. are introduced. Typically taken sophomore fall.</t>
  </si>
  <si>
    <t>Narratives of Western Classical Music</t>
  </si>
  <si>
    <t>Introduces students to historiography using the lens of narrative. Each semester will focus on a theme or topic that allows for the exploration of major historical eras, individuals, styles, and compositional trends within the history of Western classical music beginning with medieval Europe and culminating in the global present. Special attention will be given to the impact that issues of race, gender, class, and sexuality have on our construction and understanding of music history. </t>
  </si>
  <si>
    <t>022812</t>
  </si>
  <si>
    <t>MUSC 105 or MUSC 195.</t>
  </si>
  <si>
    <t>Keyboard Literature</t>
  </si>
  <si>
    <t>022601</t>
  </si>
  <si>
    <t>Offered in even numbered years, fall semester only.</t>
  </si>
  <si>
    <t>MUSC 252 or MUSC 254 with a grade of C- or better.</t>
  </si>
  <si>
    <t>Style, structure and technical performance of keyboard music from the l7th century to the present.</t>
  </si>
  <si>
    <t>022601MUSC402</t>
  </si>
  <si>
    <t>022601MUSC363</t>
  </si>
  <si>
    <t>REMOVED: STAT200 or APEC408</t>
  </si>
  <si>
    <t>REMOVED: Students who received credit in STAT200 or APEC408 are not eligible to take this course without permission.</t>
  </si>
  <si>
    <t>NURS</t>
  </si>
  <si>
    <t>Pharmacology Across the Lifespan</t>
  </si>
  <si>
    <t>School of Nursing</t>
  </si>
  <si>
    <t>Clinical Learning Skills Practicum</t>
  </si>
  <si>
    <t>Nursing Care of Adults Practicum I</t>
  </si>
  <si>
    <t>Nursing Care of Adults I</t>
  </si>
  <si>
    <t>Topics in Latin American History</t>
  </si>
  <si>
    <t>016581</t>
  </si>
  <si>
    <t>History and culture of Latin American peoples. May be taken for up to nine credits when topics vary.</t>
  </si>
  <si>
    <t>Advanced Analysis and Interpretation</t>
  </si>
  <si>
    <t>Requires satisfactory score on music theory graduate placement exam or successful completion of MUSC595 (2 cr.).</t>
  </si>
  <si>
    <t>022931</t>
  </si>
  <si>
    <t>Seminar on selected music theory topics that vary from semester to semester. Includes critical discussion of scholarly literature. The course may focus on individual composers, analytical approaches, pedagogy, improvisation, or other music-theoretical subjects. </t>
  </si>
  <si>
    <t>CHANGE TO GROUP A: A&amp;S Creative Arts &amp; Humanities from GROUP B: A&amp;S History &amp; Cultural Change</t>
  </si>
  <si>
    <t>Inorganic Chemistry I</t>
  </si>
  <si>
    <t>Basic theoretical concepts of inorganic chemistry with major emphasis on group theory as applied to structure and bonding of polyatomic chemical compounds and solid state materials. Introduction to chemistry of the elements. Participation in a separate discussion section is required.</t>
  </si>
  <si>
    <t>CHEM 104 and CHEM 134, or CHEM 112.</t>
  </si>
  <si>
    <t>Inorganic Chemistry II</t>
  </si>
  <si>
    <t>Overview of the chemistry of transition metal complexes. Emphasis on their structure, bonding and spectroscopy, as well as the mechanistic understanding of their reactivity. Introduction to advanced topics such as organometallic chemistry, bioinorganic chemistry, and the frontiers of inorganic chemistry as applied to the fields of energy, catalysis, human health, and advanced materials. Participation in a separate discussion section is required.</t>
  </si>
  <si>
    <t>CHEM 418 or CHEM 443, and CHEM 357.</t>
  </si>
  <si>
    <t>Computer Science Senior Design Project I</t>
  </si>
  <si>
    <t>First semester of two-semester senior software design course.  Students work in teams to develop solutions to real-world problems for a client.  Application of a modern software engineering process; requirement solicitation, analysis, and specification; prototyping; design; incremental development; testing and verification; client interaction; and presentation. Offered in Fall only.</t>
  </si>
  <si>
    <t>Computer Science Senior Design Project II</t>
  </si>
  <si>
    <t>Practicum</t>
  </si>
  <si>
    <t>Continuation of CISC 498.</t>
  </si>
  <si>
    <t>CISC 320 and CISC 498 (REMOVED: and senior status).</t>
  </si>
  <si>
    <t>CISC 275 (REMOVED: CISC 320 and senior status).</t>
  </si>
  <si>
    <t>MLSC</t>
  </si>
  <si>
    <t>Introduction to Leadership I</t>
  </si>
  <si>
    <t>021585</t>
  </si>
  <si>
    <t>Military Science</t>
  </si>
  <si>
    <t>Introduction to leadership principles using case studies, historical perspectives and hands-on leadership opportunities. Learn to rappell, use a map and compass, understand the basics of physical fitness and familiarize with Army traditions and ceremonies. No military obligation associated with this course.</t>
  </si>
  <si>
    <t>Introduction to Leadership II</t>
  </si>
  <si>
    <t>Continues to build on the basics of MLSC 105. Provides additional leadership opportunities and expands upon leadership theory. Learn basic rifle marksmanship, develop public presentation abilities and continue physical fitness development. No military obligation associated with this course.</t>
  </si>
  <si>
    <t>021586</t>
  </si>
  <si>
    <t>Basic Leadership I</t>
  </si>
  <si>
    <t>021588</t>
  </si>
  <si>
    <t>Enhances understanding of human behavior, leadership techniques and management and planning structures. Builds leadership competencies through leadership opportunities with structured evaluations and feedback. Learn about the various branches and job opportunities in the Army. No military obligation associated with this course.</t>
  </si>
  <si>
    <t>Basic Leadership II</t>
  </si>
  <si>
    <t>021589</t>
  </si>
  <si>
    <t>Continues to build on the basics of MLSC 205. Learn small unit tactics, how to handle up to ten people in stressful situations with feedback on performance. Further develop skills with map and compass, weapons safety and emergency first aid techniques for basic life saving. No military obligation associated with this course.</t>
  </si>
  <si>
    <t>Applied Leadership I</t>
  </si>
  <si>
    <t>021599</t>
  </si>
  <si>
    <t>Advanced training in military leadership. One of two courses designed to prepare cadets for the ROTC Advanced Camp/Nurse Summer Training Program. Focuses on leadership development through multiple, small unit leadership opportunities and counseling. Fine tunes skills learned in the previous two years of Military Science, ROTC Basic Camp or prior military service, especially marksmanship, land navigation, drill and ceremonies and physical fitness. Commitment to military service required.</t>
  </si>
  <si>
    <t>Applied Leadership II</t>
  </si>
  <si>
    <t>MLSC 305</t>
  </si>
  <si>
    <t>021600</t>
  </si>
  <si>
    <t>Continues to build on the basics of MLSC 305. Completes preparation for Advanced Camp/Nurse Summer Training Program and focuses on leadership at the platoon and company level. Small unit tactics and training are emphasized. Information is provided to help the student make wise decisions about military service options. Commitment to military service required.</t>
  </si>
  <si>
    <t>Advanced Leadership I</t>
  </si>
  <si>
    <t>MLSC 306</t>
  </si>
  <si>
    <t>021617</t>
  </si>
  <si>
    <t>Prepares cadets for commissioning by refining professional skills and leadership ability. Students assigned leadership positions and function as commanders and staff officers in planning and executing cadet battalion activities. Focuses on technical skills needed to accomplish assigned missions and other topics which expand cadet knowledge of Army systems and procedures. Commitment to military service required.</t>
  </si>
  <si>
    <t>Advanced Leadership II</t>
  </si>
  <si>
    <t>021618</t>
  </si>
  <si>
    <t>Builds on leadership skills from MLSC 405 and helps complete the transition from cadet to Lieutenant. Cadets are assigned new leadership positions to broaden their leadership experience. Focuses on officer professional development subjects needed to manage a military career and personal affairs. Commitment to military service required.</t>
  </si>
  <si>
    <t>Applied Data Base Management</t>
  </si>
  <si>
    <t>014696</t>
  </si>
  <si>
    <t>Provides an in-depth understanding of using computers to manage data using programs such as SAS. </t>
  </si>
  <si>
    <t>Infant Cognition</t>
  </si>
  <si>
    <t>Emphasis is on knowledge acquisition including perceptual organization and concept formation for objects, spatial relations, speech sounds, and people. Considers sensory limits, biases that enable rapid learning, and innate limits on human thought.</t>
  </si>
  <si>
    <t>Cognitive Control</t>
  </si>
  <si>
    <t>Seminar will examine visual attention and how it is controlled.  Attention is closely related to working memory and together, they constitute two of the most important processes that make up the brain’s “executive processing system”. This topic addresses the question of how the mind/brain controls its own operation.</t>
  </si>
  <si>
    <t>Language and Cognition</t>
  </si>
  <si>
    <t>Ethics in Data Science and Artificial Intelligence</t>
  </si>
  <si>
    <t>REMOVED: Permission of the instructor.</t>
  </si>
  <si>
    <t>Pre-Professional Seminar</t>
  </si>
  <si>
    <t>016124</t>
  </si>
  <si>
    <t>Prepares exercise science majors with planning of employment and/or advanced degree opportunities. Includes in-depth resume and cover letter writing, interviewing techniques, standardized test preparation and personalized career inventory and career exploration projects.</t>
  </si>
  <si>
    <t>Research Methods</t>
  </si>
  <si>
    <t>016174</t>
  </si>
  <si>
    <t>Introduction to research on health and physical activity, including types of research, research design, matching appropriate statistical tools with researchdesigns, research writing style and format and ethical issues related to research.</t>
  </si>
  <si>
    <t>STAT 200 or MATH 201 or PSYC 209.</t>
  </si>
  <si>
    <t>Functional Human Anatomy</t>
  </si>
  <si>
    <t>016183</t>
  </si>
  <si>
    <t>Anatomical individuality, functional significance and human performance interpretations involved through consideration of muscular, skeletal and nervous systems. Laboratory experience emphasizes meaning and significance of musculoskeletal movements and utilizes prosected human specimens, models, x-rays, dry biological materials and other aids.</t>
  </si>
  <si>
    <t>Biomechanics I</t>
  </si>
  <si>
    <t>016187</t>
  </si>
  <si>
    <t>Application of mechanical principles in the study of the human musculoskeletal system, including analysis of joint forces, as well as the mechanical properties of bone, muscle, and connective tissues.</t>
  </si>
  <si>
    <t>PHYS 201 and PHYS 221 or PHYS 207 and PHYS 227; KAAP 220 or KAAP 309.</t>
  </si>
  <si>
    <t>BINF</t>
  </si>
  <si>
    <t>Big Data Analytics in Healthcare</t>
  </si>
  <si>
    <t>STAT 611 or STAT 656</t>
  </si>
  <si>
    <t>304856</t>
  </si>
  <si>
    <t>Engaging Interactions and Environments in Early Childhood</t>
  </si>
  <si>
    <t>Knowledge and skill development in creating environments and interactions that support the development of children’s social and emotional, cognitive, and early academic skills.</t>
  </si>
  <si>
    <t>HDFSS 222 and HDFS 224</t>
  </si>
  <si>
    <t>Students who received credit in HDFS 222 or HDFS 224 are not eligible to take this course without permission.</t>
  </si>
  <si>
    <t>Supporting Language and Literacy in Early Childhood Syllabus</t>
  </si>
  <si>
    <t>Knowledge about language and literacy development between ages 3 to 5; applied focus to build participants’ knowledge about, recognition of, and usage of evidence-based language and literacy practices within the early childhood classroom.</t>
  </si>
  <si>
    <t>EDUC 210</t>
  </si>
  <si>
    <t>Students who received credit in EDUC 210 are not eligible to take this course without permission.</t>
  </si>
  <si>
    <t>Child Guidance: Supporting Positive Behavior in ECE</t>
  </si>
  <si>
    <t>Develop and implement evidence-based strategies for promoting positive social and emotional development and preventing and addressing challenging behaviors in children birth to age five.</t>
  </si>
  <si>
    <t>Health, Safety and Wellness for Early Childhood Education Syllabus</t>
  </si>
  <si>
    <t>Software Engineering Principles and Practices</t>
  </si>
  <si>
    <t>CISC275. CISC 361 is recommended.</t>
  </si>
  <si>
    <t>CISC 675</t>
  </si>
  <si>
    <t>REMOVE: Discovery Learning Experience</t>
  </si>
  <si>
    <t>REMOVE: Design Project</t>
  </si>
  <si>
    <t>006819</t>
  </si>
  <si>
    <t>006905</t>
  </si>
  <si>
    <t>REMOVED: By permission of instructor only.</t>
  </si>
  <si>
    <t>CISC 475.</t>
  </si>
  <si>
    <t>Students who received credit in CISC 475 are not eligible to take this course without permission.</t>
  </si>
  <si>
    <t>Cognitive Neuroimaging</t>
  </si>
  <si>
    <t>Survey of advanced methods applied to neuroimaging (esp. fMRI) of cognitive functions, with some practical components. Focuses in particular, on applying machine-learning to imaging data.</t>
  </si>
  <si>
    <t>Psychology of Self and Identity</t>
  </si>
  <si>
    <t>Psychological Stress and the Periphery</t>
  </si>
  <si>
    <t>303871</t>
  </si>
  <si>
    <t>Focuses on therapeutic and adverse biological, psychological, and social reactions to pharmacological agents. Drug use and medication abuse, client teaching, laboratory data, and current research discussed. Nursing responsibilities and clinical applications emphasized.</t>
  </si>
  <si>
    <r>
      <rPr>
        <b/>
        <sz val="10"/>
        <color rgb="FFFF0000"/>
        <rFont val="Calibri"/>
        <family val="2"/>
        <scheme val="minor"/>
      </rPr>
      <t>Traditional BSN COREQS</t>
    </r>
    <r>
      <rPr>
        <sz val="10"/>
        <color rgb="FFFF0000"/>
        <rFont val="Calibri"/>
        <family val="2"/>
        <scheme val="minor"/>
      </rPr>
      <t xml:space="preserve">
NURS 330 and
NURS 335 OR
NURS 337 
and
NURS 355 OR
NURS 357 
and
NURS 365 OR
NURS 375 
</t>
    </r>
    <r>
      <rPr>
        <b/>
        <sz val="10"/>
        <color rgb="FFFF0000"/>
        <rFont val="Calibri"/>
        <family val="2"/>
        <scheme val="minor"/>
      </rPr>
      <t>Accelerated BSN COREQS</t>
    </r>
    <r>
      <rPr>
        <sz val="10"/>
        <color rgb="FFFF0000"/>
        <rFont val="Calibri"/>
        <family val="2"/>
        <scheme val="minor"/>
      </rPr>
      <t xml:space="preserve">
NURS 243 and
NURS 246 and
NURS 247 and
NURS 263 and
NURS 264 and
NURS 330.</t>
    </r>
  </si>
  <si>
    <t>303872</t>
  </si>
  <si>
    <t>Provides opportunities to apply classroom concepts to care of simulated patients. Focuses on the advanced psychomotor and clinical reasoning skills necessary to provide nursing care to patients across the lifespan and in diverse settings, ranging from community to acute care.</t>
  </si>
  <si>
    <r>
      <rPr>
        <b/>
        <sz val="10"/>
        <color rgb="FFFF0000"/>
        <rFont val="Calibri"/>
        <family val="2"/>
        <scheme val="minor"/>
      </rPr>
      <t>Traditional BSN PREREQS:</t>
    </r>
    <r>
      <rPr>
        <sz val="10"/>
        <color rgb="FFFF0000"/>
        <rFont val="Calibri"/>
        <family val="2"/>
        <scheme val="minor"/>
      </rPr>
      <t xml:space="preserve">
NURS 243 
and 
NURS 263
and 
NURS 264 </t>
    </r>
  </si>
  <si>
    <r>
      <rPr>
        <b/>
        <sz val="10"/>
        <color rgb="FFFF0000"/>
        <rFont val="Calibri"/>
        <family val="2"/>
        <scheme val="minor"/>
      </rPr>
      <t>Traditional BSN COREQS:</t>
    </r>
    <r>
      <rPr>
        <sz val="10"/>
        <color rgb="FFFF0000"/>
        <rFont val="Calibri"/>
        <family val="2"/>
        <scheme val="minor"/>
      </rPr>
      <t xml:space="preserve">
NURS 322 and
NURS 335 OR
NURS 337
and
NURS 355 OR
NURS 357
and
NURS 365 OR
NURS 375
</t>
    </r>
    <r>
      <rPr>
        <b/>
        <sz val="10"/>
        <color rgb="FFFF0000"/>
        <rFont val="Calibri"/>
        <family val="2"/>
        <scheme val="minor"/>
      </rPr>
      <t>Accelerated BSN COREQS:</t>
    </r>
    <r>
      <rPr>
        <sz val="10"/>
        <color rgb="FFFF0000"/>
        <rFont val="Calibri"/>
        <family val="2"/>
        <scheme val="minor"/>
      </rPr>
      <t xml:space="preserve">
NURS 243 and
NURS 246 and
NURS 247 and
NURS 263 and
NURS 264 and
NURS 322.</t>
    </r>
  </si>
  <si>
    <t>303875</t>
  </si>
  <si>
    <t>A clinical practicum that focuses on care of adults in hospitals and community settings with attention to transitions in care. Nursing care of adults includes older adults with acute and/or chronic illnesses. Clinical reasoning is used to facilitate decision making associated with care needs.</t>
  </si>
  <si>
    <r>
      <rPr>
        <b/>
        <sz val="10"/>
        <color rgb="FFFF0000"/>
        <rFont val="Calibri"/>
        <family val="2"/>
        <scheme val="minor"/>
      </rPr>
      <t>Traditional and Accelerated BSN PREREQS:</t>
    </r>
    <r>
      <rPr>
        <sz val="10"/>
        <color rgb="FFFF0000"/>
        <rFont val="Calibri"/>
        <family val="2"/>
        <scheme val="minor"/>
      </rPr>
      <t xml:space="preserve">
NURS 322 and
NURS 330 and
NURS 365 OR
NURS 375.</t>
    </r>
  </si>
  <si>
    <r>
      <rPr>
        <b/>
        <sz val="10"/>
        <color rgb="FFFF0000"/>
        <rFont val="Calibri"/>
        <family val="2"/>
        <scheme val="minor"/>
      </rPr>
      <t>Traditional BSN COREQS:</t>
    </r>
    <r>
      <rPr>
        <sz val="10"/>
        <color rgb="FFFF0000"/>
        <rFont val="Calibri"/>
        <family val="2"/>
        <scheme val="minor"/>
      </rPr>
      <t xml:space="preserve">
NURS 365 OR
NURS 375.</t>
    </r>
  </si>
  <si>
    <t>303878</t>
  </si>
  <si>
    <t>Examines selected concepts and theories related to restoring and maintaining optimal health in adult populations. Focuses on risk reduction, recovery and palliative care of adult clients who are experiencing acute and chronic alterations in health. Integrate concepts of population health and theoretical and scientific underpinnings of integrated healthcare delivery with diverse populations. Care emphasis includes patient safety, family-centered care, and inter-professional collaboration and care transitions. Concepts and exemplars of illness/disease will include fluid and electrolytes, digestion, elimination, cellular regulation, comfort, infection, immunity, inflammation, metabolism, perioperative and end of life care.</t>
  </si>
  <si>
    <r>
      <rPr>
        <b/>
        <sz val="10"/>
        <color rgb="FFFF0000"/>
        <rFont val="Calibri"/>
        <family val="2"/>
        <scheme val="minor"/>
      </rPr>
      <t>Traditional BSN PREREQS</t>
    </r>
    <r>
      <rPr>
        <sz val="10"/>
        <color rgb="FFFF0000"/>
        <rFont val="Calibri"/>
        <family val="2"/>
        <scheme val="minor"/>
      </rPr>
      <t xml:space="preserve">:
NURS 243 and
NURS 263 and
NURS 264.
</t>
    </r>
    <r>
      <rPr>
        <b/>
        <sz val="10"/>
        <color rgb="FFFF0000"/>
        <rFont val="Calibri"/>
        <family val="2"/>
        <scheme val="minor"/>
      </rPr>
      <t>Accelerated BSN PREREQS</t>
    </r>
    <r>
      <rPr>
        <sz val="10"/>
        <color rgb="FFFF0000"/>
        <rFont val="Calibri"/>
        <family val="2"/>
        <scheme val="minor"/>
      </rPr>
      <t>:
NURS 243 and
NURS 263 and
NURS 264 and
NURS 322and
NURS 330.</t>
    </r>
  </si>
  <si>
    <r>
      <rPr>
        <b/>
        <sz val="10"/>
        <color rgb="FFFF0000"/>
        <rFont val="Calibri"/>
        <family val="2"/>
        <scheme val="minor"/>
      </rPr>
      <t>Traditional BSN COREQS:</t>
    </r>
    <r>
      <rPr>
        <sz val="10"/>
        <color rgb="FFFF0000"/>
        <rFont val="Calibri"/>
        <family val="2"/>
        <scheme val="minor"/>
      </rPr>
      <t xml:space="preserve">
NURS 322and
NURS 330 and
NURS 353.</t>
    </r>
  </si>
  <si>
    <t>Developmental Risk and Psychopathology</t>
  </si>
  <si>
    <t>Professional Development Seminar</t>
  </si>
  <si>
    <t>Professional development course specifically designed for graduate students in Psychological and Brain Sciences and will cover a wide variety of topics, including time management, effective goal setting, and mentoring.</t>
  </si>
  <si>
    <t>Internship experiences that have been arranged or are currently sponsored by an English Department faculty member.</t>
  </si>
  <si>
    <t>Becoming a Teacher Leader in Early Childhood Education</t>
  </si>
  <si>
    <t>Identify and reflect on strengths, values, responsibilities, and goals of early childhood education professionals. Topics include tools and strategies for professional development, current standards and trends in early childhood education, and cultural competency.</t>
  </si>
  <si>
    <t>HDFS 355.</t>
  </si>
  <si>
    <t>Students who received credit in HDFS 355 are not eligible to take this course without permission.</t>
  </si>
  <si>
    <t>ECE: Observation and Assessment</t>
  </si>
  <si>
    <t>Addresses all stages of observation and assessment from planning and collecting information to analyzing data to inform teaching. Strategies for working with families and adapting assessment for children with disabilities and children who are dual language learners.</t>
  </si>
  <si>
    <t>Supporting Learning in Science and Math in Early Childhood</t>
  </si>
  <si>
    <t>Develop evidence-based instructional practices that support and promote logic and reasoning skills, math skills, and science knowledge in the early childhood classroom.</t>
  </si>
  <si>
    <t>Early Childhood Family Engagment and Diversity</t>
  </si>
  <si>
    <t>Topics include strategies to develop relationships with families that support positive family and child outcomes in an early childhood setting; risk factors shaping the development and functioning of marginalized children and families. Theory, research, and practices discussed will emphasize family-professional collaboration, empowerment, family-focused practice, and social-justice.</t>
  </si>
  <si>
    <t>HDFS 470</t>
  </si>
  <si>
    <t>Students who received credit in HDFS 470 are not eligible to take this course without permission.</t>
  </si>
  <si>
    <t>Organic Electronics: Design, Synthesis, and Applications</t>
  </si>
  <si>
    <t>Museum Careers and ARTH-Internship Preparation</t>
  </si>
  <si>
    <t>UAPP364</t>
  </si>
  <si>
    <t>UAPP</t>
  </si>
  <si>
    <t>Prepare students for ARTH internships, including an understanding of a range of careers in museums and the work required.  Students meet once a week, one to three contract hour for week depending on the credits designated for the course in that given semester.  Each meeting consists of a combination of discussion, demonstration, and practical lessons.  Sessions include: exhibition organization, checklist development, label and catalog writing; expanding the collection through acquisitions; art, specimen, and object handling; collection care, storage, conservation, and working with museum databases; designing gallery installations and online exhibitions.</t>
  </si>
  <si>
    <t>Students must have at least 45 course credits or more. Students must have already completed at least 6 credits of Art History courses. </t>
  </si>
  <si>
    <t>Mathematical Physiology</t>
  </si>
  <si>
    <t>ELEG471</t>
  </si>
  <si>
    <t>ELEG</t>
  </si>
  <si>
    <t>012483</t>
  </si>
  <si>
    <t>REMOVED: Seniors only. Required permission of instructor.</t>
  </si>
  <si>
    <t>BMEG 340 (REMOVED: or permission of instructor)</t>
  </si>
  <si>
    <t>Mathematical methods in Human Physiology, covering cellular, tissue, organ, and integrated systems. Dynamic modeling of homeostasis, endocrine regulatory systems, immune response dynamics, mutation and selection. Mathematical methods covered include linear and nonlinear differential equations, Lyapunov analysis, mass action, Hamming spaces, reaction-diffusion equations, and simulation.</t>
  </si>
  <si>
    <t>Electrical and Computer Engineering</t>
  </si>
  <si>
    <t>Tutorial in Biological Anthropology</t>
  </si>
  <si>
    <t>001147</t>
  </si>
  <si>
    <t>REMOVED: Open to majors only. Requires permission of instructor.</t>
  </si>
  <si>
    <t>History, theory and method in the field of biological anthropology.</t>
  </si>
  <si>
    <t>Public and Global Health</t>
  </si>
  <si>
    <t>Provides an overview of global health issues, including emerging public health concerns amidst diverse cultural beliefs and practices. Addresses demographic, economic, and political realities that lead to a need for increasing awareness of global health disparities and engagement in culturally responsive health care. Delivers a global perspective of transnational health issues, social determinants, and solutions while addressing health care needs locally. Employs interdisciplinary clinical reasoning and evidence-based practice to propose solutions for population based prevention.</t>
  </si>
  <si>
    <r>
      <rPr>
        <b/>
        <sz val="10"/>
        <rFont val="Calibri"/>
        <family val="2"/>
        <scheme val="minor"/>
      </rPr>
      <t xml:space="preserve">Traditional and Accelerated BSN: </t>
    </r>
    <r>
      <rPr>
        <sz val="10"/>
        <rFont val="Calibri"/>
        <family val="2"/>
        <scheme val="minor"/>
      </rPr>
      <t xml:space="preserve">NURS 120, NURS 243, and NURS 263.
</t>
    </r>
    <r>
      <rPr>
        <b/>
        <sz val="10"/>
        <rFont val="Calibri"/>
        <family val="2"/>
        <scheme val="minor"/>
      </rPr>
      <t>RN-BSN:</t>
    </r>
    <r>
      <rPr>
        <sz val="10"/>
        <rFont val="Calibri"/>
        <family val="2"/>
        <scheme val="minor"/>
      </rPr>
      <t> No prereqs.</t>
    </r>
  </si>
  <si>
    <t>REMOVED: Nursing Majors only or permission of instructor.</t>
  </si>
  <si>
    <t>Early Care and Education Policy</t>
  </si>
  <si>
    <t>An examination of critical issues and the research-base of early care and education policies. Topics covered include evaluations of pre-kindergarten and federally-funded programs, program quality, and economics and financing of care.</t>
  </si>
  <si>
    <t>Principles of Finance</t>
  </si>
  <si>
    <t>014259</t>
  </si>
  <si>
    <t>Introduces fundamental techniques and concepts related to the financial management of business firms. Topics include the time value of money, valuation, capital budgeting, working capital management, cost of capital, capital structure analysis, short and long term financing.</t>
  </si>
  <si>
    <t>REMOVED: Not open to Freshmen. Open to students whose major requires this course.</t>
  </si>
  <si>
    <t>Intermediate Financial Management</t>
  </si>
  <si>
    <t>014260</t>
  </si>
  <si>
    <t>Focuses on the role of the corporate financial manager in shareholder wealth maximization. Enhances the understanding of material covered in FINC 311 through the application of analytical methods, cases and the effective use of information technology in a contemporary financial environment.</t>
  </si>
  <si>
    <t>Grade of C- or better required in STAT 200 or MATH350 or STAT470 and FINC 311. </t>
  </si>
  <si>
    <t>Higher Education Policy</t>
  </si>
  <si>
    <t>Introduces students to economic frameworks to better understand higher education policy. We will examine current empirical research and policy issues that affect access and success in postsecondary institutions in the United States, with a focus on equity. Topics will include: higher education and social mobility, college choice and admission, financial aid and student loans, college persistence and completion, and the community college sector.</t>
  </si>
  <si>
    <t>Educational Measurement Theory</t>
  </si>
  <si>
    <t>REMOVED: EDUC 665 or equivalent.</t>
  </si>
  <si>
    <t>012045</t>
  </si>
  <si>
    <t>Focuses on both classical and modern test theory including scaling, scoring, reliability, validity, generalizability theory, bias, item analysis, item response theory and equating with applications to norm-referenced and criterion-referenced assessment frameworks.</t>
  </si>
  <si>
    <t>Analog Integrated Circuit Design</t>
  </si>
  <si>
    <t>Course content will include: Advanced current mirrors, voltage references, amplifiers, frequency compensation, negative feedback systems and stability, Opamps, IC layout. </t>
  </si>
  <si>
    <t>ELEG 309.</t>
  </si>
  <si>
    <t>Advanced current mirrors, voltage references, amplifiers, frequency compensation, negative feedback systems and stability, Opamps, IC layout. </t>
  </si>
  <si>
    <t>Knowledge of fundamentals of semiconductor diodes, field-effect and bipolar transistors; single-stage amplifier circuits and small-signal analysis; operational amplifier basics.</t>
  </si>
  <si>
    <t>Imaging and Deep Learning</t>
  </si>
  <si>
    <t>An introduction to digital imaging systems, their mathematical modeling, and the imaging pipeline processing and optimization addressed using conventional signal processing tools as well deep learning and convolutional neural networks. Topics covered include sensors, Fourier analysis, sampling, filtering, aliasing, de-blurring, de-mosaicing, and super-resolution. Signal processing and deep learning solution for computer tomography, 3D LiDAR imaging, and hyper-spectral imaging are covered.</t>
  </si>
  <si>
    <t>ELEG 305.</t>
  </si>
  <si>
    <t>Detection and Estimation</t>
  </si>
  <si>
    <t>REMOVED: ELEG305, ELEG306, ELEG310 or equivalent courses.</t>
  </si>
  <si>
    <t>REMOVED: Knowlegde of material covered in ELEG305, ELEG306, ELEG310 or equivalent courses.</t>
  </si>
  <si>
    <t>Large Scale Machine Learning</t>
  </si>
  <si>
    <t>FSAN815</t>
  </si>
  <si>
    <t>FSAN</t>
  </si>
  <si>
    <t>Introduction to the analysis and processing of massive high-dimensional data. Massive data sets generally involve growth not only in the number of individuals represented but also in the number of descriptive parameters of the individuals, leading to exponential growth in the number of hypothesis considered. New approaches to address these problems exploit sparsity prior concepts from optimization theory, signal processing, statistics, and machine learning.</t>
  </si>
  <si>
    <t>ELEG815, FSAN 815.</t>
  </si>
  <si>
    <t>Nanoscale Materials Laboratory</t>
  </si>
  <si>
    <t>MSEG312.</t>
  </si>
  <si>
    <t>Device manufacture and characterization using nanostructured materials will be performed. Several devices will be fabricated and tested to help students understand the relationship between structure and operation.</t>
  </si>
  <si>
    <t>Design of Materials and Their Application</t>
  </si>
  <si>
    <t>An introduction to entrepreneurship and the legal aspects of materials, such as obtaining a patent and searching the patent office for relevant patents, will be given first. Students will then design a material for unique application after consultation with industry experts and consideration of entrepreneurial and legal aspects.</t>
  </si>
  <si>
    <t>MSEG 305 and MSEG 315.</t>
  </si>
  <si>
    <t>REMOVED: Only for MSEG majors.</t>
  </si>
  <si>
    <t>Peoples and cultural production of the Mediterranean from antiquity to the present. Topical issues such as immigration and migration, cultural identity, and diversity will be underlined, while attention will also focus on the primary sources and material evidence which will provide a broad, interdisciplinary perspective of the peoples of the Mediterranean world.</t>
  </si>
  <si>
    <t>Electricity from Sunlight</t>
  </si>
  <si>
    <t>Introduction to generating electricity with solar energy, such as the photovoltaic system on the University Field House. Course content is directed to non-electrical engineering undergraduate students.  Students pursuing degrees in the basic sciences, business, accounting, education and other engineering fields would all benefit.</t>
  </si>
  <si>
    <t>MATH 221 or MATH 241. </t>
  </si>
  <si>
    <t>Peacemaking and Peacebuilding</t>
  </si>
  <si>
    <t>Geography and Spatial Sciences</t>
  </si>
  <si>
    <t>GEOG205.</t>
  </si>
  <si>
    <t>Introduction to Peace and Justice: Theories and Practices</t>
  </si>
  <si>
    <t>Introduces key concepts in contemporary work for peace and justice, learning from other countries, and developing lens of learning from multiple perspectives.  Models, leaders and agencies in international and domestic affairs and conflicts are used as examples as students develop critical skills to promote peace and justice in society.</t>
  </si>
  <si>
    <t>Covers advanced topics in education for masters students. Topics vary with instructor.</t>
  </si>
  <si>
    <t>MMSC</t>
  </si>
  <si>
    <t>Introduction to Medical and Molecular Sciences</t>
  </si>
  <si>
    <t>020918</t>
  </si>
  <si>
    <t>REMOVED: Not open to first semester freshmen or seniors.</t>
  </si>
  <si>
    <t>Orientation to the laboratory and non-laboratory based health professions, including Medical Laboratory Scientist, Biotechnologist, Physician Assistant, Doctor of Medicine as well as other allied health professions. Discussion of the inter-professional nature of health-care delivery and the diversity of employment and career opportunities.</t>
  </si>
  <si>
    <t>Medical and Molecular Sciences</t>
  </si>
  <si>
    <t>SPPA</t>
  </si>
  <si>
    <t>Environment and Public Health</t>
  </si>
  <si>
    <t>Public Policy and Administration</t>
  </si>
  <si>
    <t>Explores the basic principles of environmental health sciences. Examines the impacts of the natural and built environments on human health. Students will learn about sources, routes, media, and health outcomes associated with biological, chemical and physical agents in the environment. Defines environmental toxicants and explore how individuals are exposed to them. Describes how environmental health research is conducted and how the findings are used to inform policy decisions.</t>
  </si>
  <si>
    <t>EPID606</t>
  </si>
  <si>
    <t>Public Policy and Admin Practicum</t>
  </si>
  <si>
    <t>Introduces students to organizations and agencies involved in Public Policy and Administration related positions. Discusses professional conduct, and career opportunities.</t>
  </si>
  <si>
    <t>Citizens, Civility, and Change</t>
  </si>
  <si>
    <t>301611</t>
  </si>
  <si>
    <t>Explores the expressions and skills of civil discourse in public policy contexts, the moveable lines between civil and uncivil behavior, and case studies of civil discourse being exercised to achieve real-world public policy change.</t>
  </si>
  <si>
    <t>Innovation and Technology in Public and Nonprofit Organizations</t>
  </si>
  <si>
    <t>302170</t>
  </si>
  <si>
    <t>Policy Studio</t>
  </si>
  <si>
    <t>Capstone experience for MPP students that synthesizes and applies the knowledge and skills developed in the program to an integrative group project  exploring a public policy problem faced by a real-life public or non-profit organization.</t>
  </si>
  <si>
    <t>303059</t>
  </si>
  <si>
    <t>Internship in Women and Gender Studies</t>
  </si>
  <si>
    <t>032121</t>
  </si>
  <si>
    <r>
      <rPr>
        <sz val="10"/>
        <color rgb="FFFF0000"/>
        <rFont val="Calibri"/>
        <family val="2"/>
        <scheme val="minor"/>
      </rPr>
      <t>REMOVED: Requires permission of instructor.</t>
    </r>
    <r>
      <rPr>
        <sz val="10"/>
        <rFont val="Calibri"/>
        <family val="2"/>
        <scheme val="minor"/>
      </rPr>
      <t xml:space="preserve"> May be repeated once for credit.</t>
    </r>
  </si>
  <si>
    <t>WOMS 201</t>
  </si>
  <si>
    <t>Students work 115 hours per semester in an agency or program associated with women's and/or gender issues. Academic knowledge is applied to actual work situations. Seminar discussions focus on service learning in light of research and theory.</t>
  </si>
  <si>
    <t>LEAD</t>
  </si>
  <si>
    <t>Senior Leadership Symposium</t>
  </si>
  <si>
    <t>Students will explore their choice of a leadership challenge and develop a personal plan of action for their own leadership, following faculty-set rules, expectations, and process. This will culminate in an oral presentation of their exploration and plan to faculty and other students, in an advanced symposium format. This is an exploratory-based personal competency course that partners with the teamwork competencies required in the capstone course, and perhaps complementary to their chosen area of interest.</t>
  </si>
  <si>
    <t>CLIM</t>
  </si>
  <si>
    <t>Climate Scholars Community</t>
  </si>
  <si>
    <t>Climate Scholars Program</t>
  </si>
  <si>
    <t>Participate in required scholarly and community events for the Climate Scholars program. First year and transfer students also participate in peer mentoring and small group activities.</t>
  </si>
  <si>
    <t>Climate Scholars Community Engagement Project</t>
  </si>
  <si>
    <t>Field Studies</t>
  </si>
  <si>
    <t>Provides climate scholars with a community-based field experience working on climate change challenge with a community partner.</t>
  </si>
  <si>
    <t>CLIM110.</t>
  </si>
  <si>
    <t>REMOVED: Requires permission of Climate Scholars program director.</t>
  </si>
  <si>
    <t>Climate Challenge Solution Project</t>
  </si>
  <si>
    <t>CLIM301.</t>
  </si>
  <si>
    <t>Track participation in a project designing a solution to a current climate-change challenge. Explore relevant disciplinary literature and present final product in a scholarly conference setting. Written reflections and interviews provide reflection opportunities.</t>
  </si>
  <si>
    <t>ENSC</t>
  </si>
  <si>
    <t>Fundamentals of Environmental Science</t>
  </si>
  <si>
    <t>Explore the foundations of environmental science, with an emphasis on current case studies selected to demonstrate the inherent complexity of the field, and to provide examples of successful, multi-faceted interdisciplinary approaches to addressing these challenges.  Focus will also be placed on mastering foundational skills for success in environmental careers such as critical thinking, scientific inquiry, problem solving, and quantitative literacy.</t>
  </si>
  <si>
    <t>Taking the edTPA</t>
  </si>
  <si>
    <t>Designed to walk teacher candidates through the process of compiling, completing, and submitting their edTPA—a performance assessment required for teacher certification in some states.  Students should determine whether the edTPA is required in states in which they plan to seek certification.  Students are responsible for registering with Pearson Education, Inc. to take the edTPA in the same semester in which they take this course.</t>
  </si>
  <si>
    <t>EDUC400.</t>
  </si>
  <si>
    <t>Microprocessor Systems</t>
  </si>
  <si>
    <t>007640</t>
  </si>
  <si>
    <t>Introduction to microprocessors as embedded devices. Emphasizes Input/Output techniques, interrupts, real-time operation, high-level code debugging and interfacing to various types of sensors and actuators. Projects that address various embedded applications are a major part of the course.</t>
  </si>
  <si>
    <r>
      <t xml:space="preserve">A minimum grade of C- in CPEG 202 and </t>
    </r>
    <r>
      <rPr>
        <sz val="10"/>
        <color rgb="FFFF0000"/>
        <rFont val="Calibri"/>
        <family val="2"/>
        <scheme val="minor"/>
      </rPr>
      <t xml:space="preserve">(REMOVED: CISC 181 or) </t>
    </r>
    <r>
      <rPr>
        <sz val="10"/>
        <rFont val="Calibri"/>
        <family val="2"/>
        <scheme val="minor"/>
      </rPr>
      <t>CISC 210.</t>
    </r>
  </si>
  <si>
    <t>Provost Office</t>
  </si>
  <si>
    <t>HONR</t>
  </si>
  <si>
    <t>031129</t>
  </si>
  <si>
    <t>031129UNIV490</t>
  </si>
  <si>
    <t>031129HONR490</t>
  </si>
  <si>
    <t>Honors Tutorial: Humanities</t>
  </si>
  <si>
    <t>This small upper-level tutorial requires students to explore the philosophical and intellectual traditions in the humanities through close reading, extensive discussion, and substantial writing. Works analyzed include influential philosophical, classical, and literary texts. Open to students in any major.</t>
  </si>
  <si>
    <t>Honors Seminar</t>
  </si>
  <si>
    <t>031131</t>
  </si>
  <si>
    <t>031131UNIV495</t>
  </si>
  <si>
    <t>031131HONR495</t>
  </si>
  <si>
    <t>This upper-level interdisciplinary Honors seminar is designed to enhance the oral and written communication skills required for participation in intellectual, professional, and civic communities. Readings are primarily philosophical and/or literary and serve to facilitate students' ability to think critically on various topics, often focusing on the intersection of the humanities and sciences. The course requires participation in class discussion based on substantial assigned reading and includes extensive writing.  </t>
  </si>
  <si>
    <t>Graduate Student Internship for Career Exploration</t>
  </si>
  <si>
    <t>BUAD664</t>
  </si>
  <si>
    <t>The course offers graduate students a unique opportunity to apply their knowledge and skills to solve real-world problems. Students will familiarize themselves with internship program policies and expectations and receive personalized coaching to ensure success in their internship placements. The course enables students to develop and strengthen professional skills and clarify their career goals.</t>
  </si>
  <si>
    <t>GEOL</t>
  </si>
  <si>
    <t>Marine Plate Tectonics</t>
  </si>
  <si>
    <t>Earth Sciences</t>
  </si>
  <si>
    <t>Course on plate tectonics with an emphasis on the history of plate tectonics, plate kinematics and dynamics, and processes at plate boundaries. Topics are explored from the perspective of marine geology and geophysical techniques. Course is taught through lectures, scientific literature discussions, class activities, homework, and a term presentation.</t>
  </si>
  <si>
    <t>GEOL 107.</t>
  </si>
  <si>
    <t>MAST 438.</t>
  </si>
  <si>
    <t>Feature and Magazine Writing</t>
  </si>
  <si>
    <t>REMOVED: ENGL307 or permission of instructor.</t>
  </si>
  <si>
    <t>All aspects of the newspaper and feature article.  Developing ideas,
researching, interviewing, writing, and marketing.</t>
  </si>
  <si>
    <t>013280</t>
  </si>
  <si>
    <r>
      <rPr>
        <sz val="10"/>
        <rFont val="Calibri"/>
        <family val="2"/>
        <scheme val="minor"/>
      </rPr>
      <t xml:space="preserve">Multicultural </t>
    </r>
    <r>
      <rPr>
        <sz val="10"/>
        <color rgb="FFFF0000"/>
        <rFont val="Calibri"/>
        <family val="2"/>
        <scheme val="minor"/>
      </rPr>
      <t>/ Discovery Learning Experience</t>
    </r>
  </si>
  <si>
    <t>Discovery Learning Experience / Multicultural</t>
  </si>
  <si>
    <t>303313</t>
  </si>
  <si>
    <t>305245</t>
  </si>
  <si>
    <t>Covers, in-depth, topics relevant to the field of One Health. These topics will change each year, particularly relevant will be a discussion of the ongoing global pandemic COVID-19, an emerging, viral, zoonotic outbreak. Taught concurrently with ANFS 448.</t>
  </si>
  <si>
    <t>Focuses on the interpretation of spectroscopic data of importance for the characterization of organic and small biological molecules. Nuclear magnetic resonance (NMR), UV-Vis (ultraviolet-visible), infrared (IR) spectroscopies, along with mass spectrometry, will be covered. Practical skills such as processing data and learning to report it in publishable format will be discussed. In addition, MNova will be taught.</t>
  </si>
  <si>
    <t>305246</t>
  </si>
  <si>
    <t>305247</t>
  </si>
  <si>
    <t>305249</t>
  </si>
  <si>
    <t>305253</t>
  </si>
  <si>
    <t>Covers both the principles and practice of computer security, including hands-on experience exploring vulnerabilities and defenses in a laboratory environment, with the purpose of understating real-world and Internet-wide threats. Topics include the security of computer systems (e.g., buffer overflow, side/covert channels), hacking fundamentals (e.g., scanning, spoofing), network (e.g., TCP, DDoS), mobile and Internet-of-Things devices (e.g., Android). Students are expected to finish several lab assignments using Linux, C, and python.</t>
  </si>
  <si>
    <t>305254</t>
  </si>
  <si>
    <t>305255</t>
  </si>
  <si>
    <t>305256</t>
  </si>
  <si>
    <t>Reviews foundations of Communication theory and connects them with contemporary theorizing. Formative scholarship inclusive of diverse perspectives, multiple schools of thought, and meta-challenges of the discipline will be discussed within a social science orientation.</t>
  </si>
  <si>
    <t>305257</t>
  </si>
  <si>
    <t>305258</t>
  </si>
  <si>
    <t>305259</t>
  </si>
  <si>
    <t>Provide students in speech-language pathology exposure to clinical decision making in a safe learning environment. Using a system-based approach, students will become comfortable with and more skilled at communicating with clients/patients and their families, assessing speech and language skills in children and adults, and developing evidence-based interventions.</t>
  </si>
  <si>
    <t>305260</t>
  </si>
  <si>
    <t>305263</t>
  </si>
  <si>
    <t>305265</t>
  </si>
  <si>
    <t>305266</t>
  </si>
  <si>
    <t>BISC650.</t>
  </si>
  <si>
    <t>An introductory statistics course for graduate students in the College of Health Sciences with applications for clinical and population health. The course is taught using statistical software.</t>
  </si>
  <si>
    <t>305267</t>
  </si>
  <si>
    <t>305268</t>
  </si>
  <si>
    <t>305269</t>
  </si>
  <si>
    <t>Introduces evaluation and how it relates to continous program improvement as well as assessing program effectiveness and impact.  Theory-based approaches are used to understand the linkages between program strategies and goals. Basic concepts in program evaluation are covered and students have the opportunity to explore their own ideologies around evaluation and research. Examples are interdisciplinary, including programs in education, health, business, science, and community settings. </t>
  </si>
  <si>
    <t>305270</t>
  </si>
  <si>
    <t>Quantitative methods course that focuses on collecting, analyzing, interpreting, and communicating quantitative findings. It teaches the students critical thinking and a conceptual understanding of data. Focuses on the collection, analysis, and reporting of quantitative data to support evaluation efforts. Topics include exploratory data analysis, probability, sampling, hypothesis testing, measurement, descriptive and inferential statistics, correlation, simple and multiple regression, differences in differences, and regression discontinuity. </t>
  </si>
  <si>
    <t>305271</t>
  </si>
  <si>
    <t>Intended for those who are seeking to learn more about and strengthen their abilities with qualitative research designs, data collection methods, and data analysis strategies with respect to conducting evaluations of people, policies, processes, and programs. This course has two overarching goals: (a) enhance practice as an evaluator; (b) expand thinking about research, evidence, decision-making, and organizational improvement, particularly abilities to assess, interpret, and report.</t>
  </si>
  <si>
    <t>305272</t>
  </si>
  <si>
    <t>Focuses on the design and evaluation of survey data. Key issues include (i) ethics and IRB approval; (ii) survey design; (iii) questionnaire construction; (iv) pilot testing; (v) validity and reliability; (vi) sampling; and (vii) experimental design. Construct and validate survey questions, critically evaluate research using survey questions, and conduct and evaluate experiments using survey designs to test targeted hypotheses.</t>
  </si>
  <si>
    <t>305273</t>
  </si>
  <si>
    <t>Introduction to the foundation and application of mixed methods approaches to evaluation. Explore the benefits and challenges of developing and implementing research designs that integrate quantitative and qualitative data and analytical strategies. Examine philosophical and theoretical frameworks for mixed methods research; basic and expanded research designs; and current issues and debates in the field of mixed methods.</t>
  </si>
  <si>
    <t>305274</t>
  </si>
  <si>
    <t>Overview of the fintech industry, considering both company stories and strategies. Develop foundation skills in a selection of computing and data science topics that are useful in fintech, including R, Jupyter Notebooks, and machine learning. Apply skills in analytical projects relating to fintech. Grading will be based on cases, projects, homework, and presentations.</t>
  </si>
  <si>
    <t>305275</t>
  </si>
  <si>
    <t>305276</t>
  </si>
  <si>
    <t>305277</t>
  </si>
  <si>
    <t>305278</t>
  </si>
  <si>
    <t>305279</t>
  </si>
  <si>
    <t>Fundamentals of Rocket Propulsion: Solid and liquid rockets; nozzle theory; flight performance; combustion; component and system analysis and design.</t>
  </si>
  <si>
    <t>305280</t>
  </si>
  <si>
    <t>Emphasizes fundamental aspects of materials properties and selections, design and engineering principles, processes of a variety of additive manufacturing (AM) as well as latest emerging AM technologies, and their applications in biomedical devices, aerospace, printable electronics, and consumer products. Polymer, metal, ceramic, and composite AM technologies will be discussed. </t>
  </si>
  <si>
    <t>305281</t>
  </si>
  <si>
    <t>Examines current topics in biomechanics research including musculoskeletal modeling, muscle physiology, anthropometric analysis, biomedical imaging techniques, neural control of movement, and/or clinical biomechanics. Students will be immersed in the current literature through discussions, presentations, and papers with an aim to make them fluent with the state-of-the-art issues in this field. </t>
  </si>
  <si>
    <t>305282</t>
  </si>
  <si>
    <t>305283</t>
  </si>
  <si>
    <t>Topics on analyzing and predicting from unstructured data. Suggested topics include natural language processing for mining textual data and deep learning models for analyzing audio and video data. Knowledge of Python required. </t>
  </si>
  <si>
    <t>305284</t>
  </si>
  <si>
    <t>305285</t>
  </si>
  <si>
    <t>The principles of organic semiconducting and conducting materials (small molecules and pi-conjugated polymers) with an emphasis on structure-property relationships. It describes the design, synthesis, and applications of organic electronics for energy, biology and electronics.</t>
  </si>
  <si>
    <t>305286</t>
  </si>
  <si>
    <t>305287</t>
  </si>
  <si>
    <t>305288</t>
  </si>
  <si>
    <t>Explores the ethical, social and policy impacts of data gathering, analysis, and applications in fields ranging from healthcare, public policy, law enforcement, and agriculture to homeland security, e-commerce, and the biological and environmental sciences. Topics will include: 1) research ethics; 2) privacy; 3) security and safety; 3) bias in machine learning models; 4) fairness, accountability, and transparency; 5) data incompleteness; 6) data and knowledge; and 7) the future of AI.</t>
  </si>
  <si>
    <t>305289</t>
  </si>
  <si>
    <t>305290</t>
  </si>
  <si>
    <t>305291</t>
  </si>
  <si>
    <t>305292</t>
  </si>
  <si>
    <t>Seminar on how language relates to other cognitive systems. Discusses the complex question of whether and how language affects thought, the relation between words and concepts, and the competing theoretical explanations of the relationship between language and cognition.</t>
  </si>
  <si>
    <t>305294</t>
  </si>
  <si>
    <t>305293</t>
  </si>
  <si>
    <t>Students who received credit in PSYC/NSCI433 are not eligible to take this course without permission.</t>
  </si>
  <si>
    <t>305295</t>
  </si>
  <si>
    <t>305296</t>
  </si>
  <si>
    <t>Introduction to the field of psychological clinical science. General background on the field, after which different Clinical Science faculty members will lead discussions on relevant topics.</t>
  </si>
  <si>
    <t>305297</t>
  </si>
  <si>
    <t>Grasp the insanely large, broadly defined research devoted to understanding the self and identity. Focus on work utilizing a social psychological perspective, however, veer towards a neuroscience and cognitive perspective, when relevant.</t>
  </si>
  <si>
    <t>305298</t>
  </si>
  <si>
    <t>Learn about the various ways that psychological stress can impact peripheral physiology in humans, including via the cardiovascular system, the immune system, and the HPA axis.</t>
  </si>
  <si>
    <t>305299</t>
  </si>
  <si>
    <t>Learn and to apply a developmental perspective to research and clinical case conceptualizations. Topics will include the extent to which knowledge of personality-environment transactions can be used for the early detection, prevention, assessment and treatment of internalizing disorders (anxiety and depression) and externalizing disorders (conduct disorder, substance use and risky behavior).</t>
  </si>
  <si>
    <t>305300</t>
  </si>
  <si>
    <t>Review issues and methods for the analysis of change in the behavioral and social sciences. Analyzing change requires longitudinal or repeated-measures data where the same measure (e.g., test scores, height, weight, medical outcome) is taken repeatedly over time on the same units (e.g., persons, subjects, animals).</t>
  </si>
  <si>
    <t>305301</t>
  </si>
  <si>
    <t>305302</t>
  </si>
  <si>
    <t>305303</t>
  </si>
  <si>
    <t>Senior seminar that will allow you to continue developing your expertise as an Africana Studies scholar and educator through your role as a student teacher. This capstone course is an opportunity for you to further advance your research skills and for you to devote an entire semester to Africana Studies. </t>
  </si>
  <si>
    <t>305304</t>
  </si>
  <si>
    <t>305305</t>
  </si>
  <si>
    <t>305306</t>
  </si>
  <si>
    <t>305307</t>
  </si>
  <si>
    <t>305308</t>
  </si>
  <si>
    <t>Examines topics in global pharmaceuticals, including antidepressants, lifestyle drugs, medicalization, media advertising, brain science, ethical issues in medical research, the clinical treatment of children, and health care access.  This course is of particular interest for students interested in medicine, public health, nursing, and other health professions.</t>
  </si>
  <si>
    <t>305309</t>
  </si>
  <si>
    <t>305310</t>
  </si>
  <si>
    <t>305311</t>
  </si>
  <si>
    <t xml:space="preserve"> CISC103, CISC106, or CISC108.</t>
  </si>
  <si>
    <t>305312</t>
  </si>
  <si>
    <t>305314</t>
  </si>
  <si>
    <t>305313</t>
  </si>
  <si>
    <t>305315</t>
  </si>
  <si>
    <t>Covers the core concepts of cloud computing and distributed systems. Gain the foundational knowledge required for understanding cloud computing and big data, various cloud services (IaaS, PaaS, SaaS), and the key components of a cloud infrastructure (Virtualization, Distributed File Systems, MapReduce, Resource Management such as YARN, and more).  Includes hands-on tutorials on prominent cloud providers (e.g., AWS, Microsoft Azure, Google Cloud, Oracle Cloud).</t>
  </si>
  <si>
    <t xml:space="preserve">	
305316</t>
  </si>
  <si>
    <t>305317</t>
  </si>
  <si>
    <t>305318</t>
  </si>
  <si>
    <t>305319</t>
  </si>
  <si>
    <t>305320</t>
  </si>
  <si>
    <t>ENGL110.</t>
  </si>
  <si>
    <t>305321</t>
  </si>
  <si>
    <t>Utilizes best practices for entrepreneurship education, which include learning by doing, reflecting on experiences and emphasizing an evidence-based entrepreneurship process, to provide students with a strong foundation of entrepreneurship-related knowledge, skills and experiences. The relevance and value of an entrepreneurial mindset and skillset in all organizational contexts, including startups, established companies and social ventures, is also emphasized.</t>
  </si>
  <si>
    <t>305322</t>
  </si>
  <si>
    <t>305323</t>
  </si>
  <si>
    <t>305324</t>
  </si>
  <si>
    <t>305325</t>
  </si>
  <si>
    <t>Covers major evaluation models and approaches and their implications for evaluation planning, design, and use. Addresses evaluation budgeting; evaluation approaches; data management; communication; leadership and motivation; use and influence; policy cycle; reporting and dissemination approaches; and stakeholder involvement.</t>
  </si>
  <si>
    <t>305327</t>
  </si>
  <si>
    <t>305328</t>
  </si>
  <si>
    <t>Overview of the fintech industry, considering both company stories and strategies. We will develop foundation skills in a selection of computing and data science topics that are useful in fintech, including R, Jupyter Notebooks, and machine learning. We will apply these skills in some analytical projects relating to fintech. Grading will be based on cases, projects, homework, and presentations. </t>
  </si>
  <si>
    <t>305329</t>
  </si>
  <si>
    <t>Develop a nuanced understanding of international and domestic affairs centered on conflict and peacebuilding that influences real-world decisions, through readings, and community and civic engagement activities. Conflicts related to water, ethnic identity, climate change and resources will be explored. Frameworks for peace will be critically assessed and explored as tools to enable discussions around solutions to conflict.</t>
  </si>
  <si>
    <t>305330</t>
  </si>
  <si>
    <t>305331</t>
  </si>
  <si>
    <t>305333</t>
  </si>
  <si>
    <t xml:space="preserve">	
305334</t>
  </si>
  <si>
    <t>305335</t>
  </si>
  <si>
    <t>Introduces the range of hardware and material platforms under consideration as elements of quantum devices. Fundamental concepts in two-level system will be introduced and applied to each qubit system. In all cases the course will discuss the building materials, operating regimes required (i.e. temperature, vacuum, etc), the methods for controlling qubits, the means for mediating qubit interactions, and the hardware necessary to implement all required control.</t>
  </si>
  <si>
    <t>305336</t>
  </si>
  <si>
    <t>305337</t>
  </si>
  <si>
    <t>305338</t>
  </si>
  <si>
    <t>305339</t>
  </si>
  <si>
    <t>305340</t>
  </si>
  <si>
    <t>305341</t>
  </si>
  <si>
    <t>305342</t>
  </si>
  <si>
    <t>305343</t>
  </si>
  <si>
    <t>305344</t>
  </si>
  <si>
    <t>Addresses health, safety and wellness for children and resilience and wellness for educators.</t>
  </si>
  <si>
    <t>305345</t>
  </si>
  <si>
    <t>305346</t>
  </si>
  <si>
    <t>305347</t>
  </si>
  <si>
    <t>305348</t>
  </si>
  <si>
    <t>Broaden students’ cultural horizons in the global context since 1600. Introduce students into modernity in East Asia through the famous Opium Wars in China in the early 19th century, when European colonialism penetrated China with modern capitalism, religion, and international law.</t>
  </si>
  <si>
    <t>305349</t>
  </si>
  <si>
    <t>Healthcare Theatre Internship</t>
  </si>
  <si>
    <t>HLTH</t>
  </si>
  <si>
    <t>Health Sciences</t>
  </si>
  <si>
    <t>HLTH 215 and HLTH 314.</t>
  </si>
  <si>
    <t>THEA 316.</t>
  </si>
  <si>
    <t>THEA</t>
  </si>
  <si>
    <t>Emphasizes the conceptual understanding of the financial decision-making process and it also provides the tools and techniques for making financial decisions.  Uses accounting and financial information to make investment and financing decisions while emphasizing the financial characteristics of the industry. The tools to be used include: risk analysis, financial statement analysis, financing decisions (capital structure), managing working capital, capital budgeting, cost of capital and valuation.</t>
  </si>
  <si>
    <t>305350</t>
  </si>
  <si>
    <t>305351</t>
  </si>
  <si>
    <t>A virtual experience, prepares students to demonstrate and achieve an understanding of the steps necessary to pursue a career in medicine. Help students find direction for their future career and determine the educational pathways required by guiding them to the many resources and virtual experiences that may be available locally, regionally, and nationally. Serves as an introduction to the variety of professions that exist in the healthcare field.</t>
  </si>
  <si>
    <t>305352</t>
  </si>
  <si>
    <t>305353</t>
  </si>
  <si>
    <t>305354</t>
  </si>
  <si>
    <t>305355</t>
  </si>
  <si>
    <t>305356</t>
  </si>
  <si>
    <t>Emphasizes fundamental aspects of materials properties and selections, design and engineering principles, processes of a variety of additive manufacturing (AM) as well as latest emerging AM technologies, and their applications in biomedical devices, aerospace, printable electronics, and consumer products. Polymer, metal, ceramic, and composite AM technologies will be discussed. Popular press articles and technical papers on AM will be reviewed and discussed.</t>
  </si>
  <si>
    <t>305357</t>
  </si>
  <si>
    <t>MEEG321.</t>
  </si>
  <si>
    <t>305358</t>
  </si>
  <si>
    <t>Learn to structure and define complex business decision problems; the analytical framework and techniques required to understand the problem; where the data needed for the analysis resides in the organization and the tools and techniques needed to obtain it. </t>
  </si>
  <si>
    <t>305359</t>
  </si>
  <si>
    <t>Principles of organic semiconducting and conducting materials (small molecules and pi-conjugated polymers) with an emphasis on structure-property relationships. Describes the design, synthesis, and applications of organic electronics for energy, biology and electronics.</t>
  </si>
  <si>
    <t>305360</t>
  </si>
  <si>
    <t>MSST203.</t>
  </si>
  <si>
    <t>MISY262.</t>
  </si>
  <si>
    <t>305361</t>
  </si>
  <si>
    <t>305362</t>
  </si>
  <si>
    <t>305363</t>
  </si>
  <si>
    <t>305364</t>
  </si>
  <si>
    <t>305365</t>
  </si>
  <si>
    <t>An intermediate statistics course for graduate students in the College of Health Sciences with applications to clinical health. The course covers research designs, ANOVA, linear regression, and multiple regression. The course is taught using SPSS software.</t>
  </si>
  <si>
    <t>STAT 656, EPID 613.</t>
  </si>
  <si>
    <t>305366</t>
  </si>
  <si>
    <t>305367</t>
  </si>
  <si>
    <t>305368</t>
  </si>
  <si>
    <t>305369</t>
  </si>
  <si>
    <t>305370</t>
  </si>
  <si>
    <t>305371</t>
  </si>
  <si>
    <t>NTDT103.</t>
  </si>
  <si>
    <t>Hydroponic methods of growing food crops without soil. Students learn about how hydroponics compares to soil, hydroponic system designs, soilless plant propagation and production, and nutrient solution management. A greenhouse laboratory with hands-on activities allows students to build and manage hydroponic systems, grow a variety of hydroponic food crops (e.g., leafy greens, culinary herbs, and peppers), and conduct hydroponic experiments.</t>
  </si>
  <si>
    <t>305373</t>
  </si>
  <si>
    <t>305372</t>
  </si>
  <si>
    <t>305374</t>
  </si>
  <si>
    <t>305375</t>
  </si>
  <si>
    <t>305376</t>
  </si>
  <si>
    <t>305377</t>
  </si>
  <si>
    <t>305378</t>
  </si>
  <si>
    <t>Introduction to statistical programming languages, possibly including SAS and R.</t>
  </si>
  <si>
    <t>305379</t>
  </si>
  <si>
    <t>305380</t>
  </si>
  <si>
    <t>305382</t>
  </si>
  <si>
    <t>305381</t>
  </si>
  <si>
    <t>MUSC211.</t>
  </si>
  <si>
    <t>305383</t>
  </si>
  <si>
    <t>305384</t>
  </si>
  <si>
    <t>305385</t>
  </si>
  <si>
    <t>305386</t>
  </si>
  <si>
    <t>Covers the core of what is generally called “Classical Music.” Along with a detailed study of the music, the course will turn a critical eye toward the concepts of “canon,” “genius,” “masterpiece,” and “artist” that we have inherited from this time. The course will also spend time looking at the central geographical centers and cultural institutions that supported and helped shape this music.</t>
  </si>
  <si>
    <t>305387</t>
  </si>
  <si>
    <t>305388</t>
  </si>
  <si>
    <t>305390</t>
  </si>
  <si>
    <t>305389</t>
  </si>
  <si>
    <t>305391</t>
  </si>
  <si>
    <t>Multilingual and international students will develop their ability to understand and use the linguistic and rhetorical patterns common to graduate writing and speaking tasks. This course is also useful for any other graduate student who seeks support in learning the genres, language, and conventions of their field of study. The workshop is open to all UD master's and doctoral students.</t>
  </si>
  <si>
    <t>305392</t>
  </si>
  <si>
    <t>Students who received credit in BUAD664 are not eligible to take this course without permission.</t>
  </si>
  <si>
    <t>305393</t>
  </si>
  <si>
    <t>022929</t>
  </si>
  <si>
    <t>Part 2 of a 3-course series that builds upon topics covered in introductory financial accounting. Included in the series are more complex issues of corporate reporting theory. Part II covers short-term liabilities, contingencies, investments, long-term liabilities, stockholders equity; dilutive securities and earnings per share calculations.</t>
  </si>
  <si>
    <t>Big data analytics has the potential to transform the way healthcare providers use sophisticated technologies to gain insight from their clinical and other data repositories and make informed decisions. Introduce students to detect rick factors, find patterns and reason about data, make causal inference and decision about health care and precision medicine.</t>
  </si>
  <si>
    <t>CISC 415</t>
  </si>
  <si>
    <t>Explores the major topics of modern software engineering research and practice. Topics include: software engineering processes and methodologies; requirements analysis and specification; software design principles, patterns, and formalisms; object-oriented design; implementation, documentation, and traceability; unit, integration, and systems-level testing; coverage metrics; test-case development strategies; test automation; software verification and formal methods.</t>
  </si>
  <si>
    <t>Provides a fundamental understanding of crisis and issues management. Discusses the process of prevention, preparation, and response a professional must employ during crisis management. An emphasis will be placed on practical applications of crisis communications theory.</t>
  </si>
  <si>
    <t>An exploration of the public relations process as an integrated communications management function. Students will learn how campaigns integrate public relations strategies, marketing approaches, and new media opportunities to learn how modern practitioners implement award-winning campaigns, and the research-driven strategic choices that underscore success.</t>
  </si>
  <si>
    <t>Covers the nuances of sports public relations and how the practice is integral to driving revenue, influencing consumer opinion and shaping the image of a company, athlete, cause, or brand.</t>
  </si>
  <si>
    <t>REMOVED: For first year PhD students only.</t>
  </si>
  <si>
    <t>Course provides an introduction to the nature and purposes of qualitative research and the topics and questions pursued through qualitative inquiry. Students practice activities designed to develop their capacity to collect and analyze qualitative data. Students learn how to assess the quality and trustworthiness of qualitative research studies.</t>
  </si>
  <si>
    <t>(EDUC 827 or EDUC 665 or EDUC 856) and (EDUC 846 or EDUC 850); or EDUC 806.</t>
  </si>
  <si>
    <t>Covers the fundamentals of detection and estimation theory for statistical signal processing. Topics include hypothesis testing theory, signal detection theory for both deterministic and random signals, signal estimation theory with various optimal estimators for both deterministic and random parameters, and their properties and performance analysis.</t>
  </si>
  <si>
    <r>
      <rPr>
        <strike/>
        <sz val="10"/>
        <color rgb="FFFF0000"/>
        <rFont val="Calibri"/>
        <family val="2"/>
        <scheme val="minor"/>
      </rPr>
      <t>HESC</t>
    </r>
    <r>
      <rPr>
        <sz val="10"/>
        <rFont val="Calibri"/>
        <family val="2"/>
        <scheme val="minor"/>
      </rPr>
      <t xml:space="preserve"> </t>
    </r>
    <r>
      <rPr>
        <sz val="10"/>
        <color rgb="FFFF0000"/>
        <rFont val="Calibri"/>
        <family val="2"/>
        <scheme val="minor"/>
      </rPr>
      <t>KAAP</t>
    </r>
    <r>
      <rPr>
        <sz val="10"/>
        <rFont val="Calibri"/>
        <family val="2"/>
        <scheme val="minor"/>
      </rPr>
      <t xml:space="preserve">220 </t>
    </r>
    <r>
      <rPr>
        <sz val="10"/>
        <color rgb="FFFF0000"/>
        <rFont val="Calibri"/>
        <family val="2"/>
        <scheme val="minor"/>
      </rPr>
      <t>REMOVED: or equivalent</t>
    </r>
  </si>
  <si>
    <t>REMOVED: Graduate students only.</t>
  </si>
  <si>
    <t>Constrained and unconstrained optimization of functions of finitely many variables. Basic problem types and examples of applications; linear and nonlinear programming. Optimality conditions. Convexity, saddle points and dual problems. Penalty methods. Includes computational approaches.</t>
  </si>
  <si>
    <t>Discussion of selected topics and recent literature in microbiology.  Presentations about current research by graduate students, faculty, and outside speakers.</t>
  </si>
  <si>
    <t>ACCT 605.</t>
  </si>
  <si>
    <t>REMOVED; Preference given to students in the M.S. in Information Systems and Technology
Management program.</t>
  </si>
  <si>
    <t>Examines the use of digital technology in museums.  Topics may include best practices in museum web design, virtual exhibitions, digital communication strategies, digital image processing, publicly-accessible collection databases, game design and animation for educational use, and application design.</t>
  </si>
  <si>
    <t>REMOVED: Graduate students only.  By permission of instructor.</t>
  </si>
  <si>
    <t>Introduces quantum computation and quantum information. Essential concepts will be discussed: two-level quantum systems, quantum measurements, entanglement, decoherence, difference between quantum and classical computation, and quantum logic gates. Quantum algorithms, quantum cryptography and quantum key distribution will be introduced with their applications. The quantum error-correction codes will be discussed. Presents students with a broad overview of the quantum information field, its rapid progress, and relevant scientific literature. </t>
  </si>
  <si>
    <t>REMOVED: Discussion</t>
  </si>
  <si>
    <t>PHYT 634.</t>
  </si>
  <si>
    <t>REMOVED: PHYT 632. and REMOVED: "All prior core courses."</t>
  </si>
  <si>
    <t>REMOVED: Laboratory</t>
  </si>
  <si>
    <t>REMVOED: Requires permission of instructor.</t>
  </si>
  <si>
    <t>Psychological Statistics II</t>
  </si>
  <si>
    <t>Psychological Statistics I</t>
  </si>
  <si>
    <t>305394</t>
  </si>
  <si>
    <t>305395</t>
  </si>
  <si>
    <t>An advanced economics perspective on the major challenges of climate change. For each topic covered, the course discusses economic theory, current developments, and methodological approaches. Topics will include climate impacts and adaptation, including current approaches in climate econometrics; mitigation pathways, carbon taxes, and cap &amp; trade systems, discussing computational and analytical modeling approaches; firm behavior, including technology adoption and learning; and international coordination problems, with applications of game theory. Read and discuss recent research, and lab assignments to develop skills in analyzing data and using models.</t>
  </si>
  <si>
    <t>305396</t>
  </si>
  <si>
    <t xml:space="preserve">	
305397</t>
  </si>
  <si>
    <t>305398</t>
  </si>
  <si>
    <t>305399</t>
  </si>
  <si>
    <t>Looks at the complex relationship between politics, public policy, and racial injustice and inequities in America and how this relationship has evolved over the years.  Among the topics covered are: 1) race, politics and American democracy, 2) race and racism as political phenomenon, 3) racial justice and political inclusion, and 4) researching politics, policy and racial justice.</t>
  </si>
  <si>
    <r>
      <t xml:space="preserve">CHEM 101 and CHEM 131 or CHEM 103 and CHEM 133 </t>
    </r>
    <r>
      <rPr>
        <sz val="10"/>
        <color rgb="FFFF0000"/>
        <rFont val="Calibri"/>
        <family val="2"/>
        <scheme val="minor"/>
      </rPr>
      <t>or CHEM 111 and CHEM 115</t>
    </r>
    <r>
      <rPr>
        <sz val="10"/>
        <rFont val="Calibri"/>
        <family val="2"/>
        <scheme val="minor"/>
      </rPr>
      <t>.</t>
    </r>
  </si>
  <si>
    <r>
      <rPr>
        <sz val="10"/>
        <color rgb="FFFF0000"/>
        <rFont val="Calibri"/>
        <family val="2"/>
        <scheme val="minor"/>
      </rPr>
      <t xml:space="preserve">REMOVED: Open to music majors and minors. </t>
    </r>
    <r>
      <rPr>
        <sz val="10"/>
        <rFont val="Calibri"/>
        <family val="2"/>
        <scheme val="minor"/>
      </rPr>
      <t>Offered in spring semester only.</t>
    </r>
  </si>
  <si>
    <t>MUSC 184.</t>
  </si>
  <si>
    <t>Physical Activity Behavior</t>
  </si>
  <si>
    <t>Introduction to behavioral and psychological aspects of physical activity participation with emphasis on determinants of physical activity patterns across the lifespan and the psychosocial antecedents and consequences of physical activity participation.</t>
  </si>
  <si>
    <t>KAAP 221 or KAAP 310.</t>
  </si>
  <si>
    <t>MUED 214.</t>
  </si>
  <si>
    <t>MUED 209.</t>
  </si>
  <si>
    <r>
      <rPr>
        <sz val="10"/>
        <color rgb="FFFF0000"/>
        <rFont val="Calibri"/>
        <family val="2"/>
        <scheme val="minor"/>
      </rPr>
      <t>MUED 215</t>
    </r>
    <r>
      <rPr>
        <sz val="10"/>
        <rFont val="Calibri"/>
        <family val="2"/>
        <scheme val="minor"/>
      </rPr>
      <t> with a grade of C- or better.</t>
    </r>
  </si>
  <si>
    <r>
      <rPr>
        <sz val="10"/>
        <color rgb="FFFF0000"/>
        <rFont val="Calibri"/>
        <family val="2"/>
        <scheme val="minor"/>
      </rPr>
      <t>MUED 217</t>
    </r>
    <r>
      <rPr>
        <sz val="10"/>
        <rFont val="Calibri"/>
        <family val="2"/>
        <scheme val="minor"/>
      </rPr>
      <t> with a grade of C- or better.</t>
    </r>
  </si>
  <si>
    <t>MSEG 305.</t>
  </si>
  <si>
    <r>
      <t xml:space="preserve">Requires 3.4 GPA, junior standing or above, and permission of the </t>
    </r>
    <r>
      <rPr>
        <sz val="10"/>
        <color rgb="FFFF0000"/>
        <rFont val="Calibri"/>
        <family val="2"/>
        <scheme val="minor"/>
      </rPr>
      <t>Honors College.</t>
    </r>
  </si>
  <si>
    <r>
      <t xml:space="preserve">Requires 3.4 GPA, junior status or above, and permission of the </t>
    </r>
    <r>
      <rPr>
        <sz val="10"/>
        <color rgb="FFFF0000"/>
        <rFont val="Calibri"/>
        <family val="2"/>
        <scheme val="minor"/>
      </rPr>
      <t>Honors College</t>
    </r>
    <r>
      <rPr>
        <sz val="10"/>
        <rFont val="Calibri"/>
        <family val="2"/>
        <scheme val="minor"/>
      </rPr>
      <t xml:space="preserve">. May be repeated for </t>
    </r>
    <r>
      <rPr>
        <sz val="10"/>
        <color rgb="FFFF0000"/>
        <rFont val="Calibri"/>
        <family val="2"/>
        <scheme val="minor"/>
      </rPr>
      <t>credit when topics vary.</t>
    </r>
  </si>
  <si>
    <t>MISY225 or MISY261.</t>
  </si>
  <si>
    <t>BUAD345 and MISY 408.</t>
  </si>
  <si>
    <t>NTDT 200 and either NTDT210 or CHEM 214 and CHEM 216. Minimum grade of C- in NTDT 200, NTDT210 or CHEM 214 is required.</t>
  </si>
  <si>
    <r>
      <t xml:space="preserve">MATH 117 or </t>
    </r>
    <r>
      <rPr>
        <sz val="10"/>
        <color rgb="FFFF0000"/>
        <rFont val="Calibri"/>
        <family val="2"/>
        <scheme val="minor"/>
      </rPr>
      <t>MATH 231</t>
    </r>
    <r>
      <rPr>
        <sz val="10"/>
        <rFont val="Calibri"/>
        <family val="2"/>
        <scheme val="minor"/>
      </rPr>
      <t xml:space="preserve"> or MATH 241.</t>
    </r>
  </si>
  <si>
    <r>
      <rPr>
        <sz val="10"/>
        <color rgb="FFFF0000"/>
        <rFont val="Calibri"/>
        <family val="2"/>
        <scheme val="minor"/>
      </rPr>
      <t>MATH 221 or MATH 232 or</t>
    </r>
    <r>
      <rPr>
        <sz val="10"/>
        <rFont val="Calibri"/>
        <family val="2"/>
        <scheme val="minor"/>
      </rPr>
      <t> MATH 241.</t>
    </r>
  </si>
  <si>
    <r>
      <rPr>
        <b/>
        <sz val="10"/>
        <color rgb="FFFF0000"/>
        <rFont val="Calibri"/>
        <family val="2"/>
        <scheme val="minor"/>
      </rPr>
      <t>CHANGE TO Creative Arts and History</t>
    </r>
    <r>
      <rPr>
        <sz val="10"/>
        <color rgb="FFFF0000"/>
        <rFont val="Calibri"/>
        <family val="2"/>
        <scheme val="minor"/>
      </rPr>
      <t xml:space="preserve"> from History and Cultural Change</t>
    </r>
  </si>
  <si>
    <r>
      <rPr>
        <b/>
        <sz val="10"/>
        <color rgb="FFFF0000"/>
        <rFont val="Calibri"/>
        <family val="2"/>
        <scheme val="minor"/>
      </rPr>
      <t>CHANGE TO GROUP A: A&amp;S Creative Arts &amp; Humanities</t>
    </r>
    <r>
      <rPr>
        <sz val="10"/>
        <color rgb="FFFF0000"/>
        <rFont val="Calibri"/>
        <family val="2"/>
        <scheme val="minor"/>
      </rPr>
      <t xml:space="preserve"> from GROUP B: A&amp;S History &amp; Cultural Change</t>
    </r>
  </si>
  <si>
    <t>Classroom course</t>
  </si>
  <si>
    <t>REMOVED: Restricted to exercise science majors.  Requires junior status.</t>
  </si>
  <si>
    <t>REMOVED: Open only to majors in Athletic Training, Exercise Science and the Health Sciences Occupational Therapy Track.</t>
  </si>
  <si>
    <t>REMOVED: Open to athletic training majors and to honors program majors in exercise science.</t>
  </si>
  <si>
    <t>REMOVED: Open to exercise science majors only.</t>
  </si>
  <si>
    <t>014270</t>
  </si>
  <si>
    <t>STAT 200 or MATH350 or STAT470 and FINC 311.</t>
  </si>
  <si>
    <t>ACCT 207 and STAT 200 or MATH350 or STAT470.</t>
  </si>
  <si>
    <t>ENWC201.</t>
  </si>
  <si>
    <t>Examines the history and scholarship of African American music from the age of slavery to the 1990s. Focusing on African American sacred and secular music, investigate how different musical genres--including spiritual, blues, jazz, gospel, rhythm and blues, as well as the birth of hip hop--reflected African Americans' social, political, and economic experiences.</t>
  </si>
  <si>
    <r>
      <t xml:space="preserve">POSC, </t>
    </r>
    <r>
      <rPr>
        <sz val="10"/>
        <color rgb="FFFF0000"/>
        <rFont val="Calibri"/>
        <family val="2"/>
        <scheme val="minor"/>
      </rPr>
      <t>WOMS</t>
    </r>
  </si>
  <si>
    <t>(REMOVED: CHEM 101 and CHEM 131 or CHEM 103 and CHEM 133.)  CHEM 213 or CHEM 321</t>
  </si>
  <si>
    <t>Explores the writings of 17th-century English author John Milton, including his famous epic poem "Paradise Lost." Particulars of the course will vary based on instructor expertise, but topics may include an exploration of guilt, sin, and redemption in his poetry; Milton’s radical politics and his advocacy of regicide; his narrative world-making; his creative adaptation of classical genres such as epic; the use of his work in modern culture and fantasy fiction.</t>
  </si>
  <si>
    <t>EDUC341.</t>
  </si>
  <si>
    <t>Communication students learn the pressures and standards of broadcast news while writing and producing a scheduled studio TV program. Emphasis on writing news for broadcast, program story-selection issues, video selection, interviewing techniques, professionalism. Students produce a weekly news program in the lab.</t>
  </si>
  <si>
    <t>COMM324.</t>
  </si>
  <si>
    <r>
      <rPr>
        <sz val="10"/>
        <color rgb="FFFF0000"/>
        <rFont val="Calibri"/>
        <family val="2"/>
        <scheme val="minor"/>
      </rPr>
      <t>(REMOVED: Senior status.)</t>
    </r>
    <r>
      <rPr>
        <sz val="10"/>
        <rFont val="Calibri"/>
        <family val="2"/>
        <scheme val="minor"/>
      </rPr>
      <t xml:space="preserve"> Students who received credit in CISC675 are not eligible to take this course without permission</t>
    </r>
  </si>
  <si>
    <t>REMOVED: (Requires senior status in engineering.)</t>
  </si>
  <si>
    <t>CIEG333.</t>
  </si>
  <si>
    <t>Behavior, analysis and design of prestressed concrete structures. Covers flexure, shear, axial load, bond anchorage design and construction considerations for pre-tensioned and post-tensioned concrete.</t>
  </si>
  <si>
    <t>005510</t>
  </si>
  <si>
    <t>BISC302.</t>
  </si>
  <si>
    <t>Experimental Cell Biology</t>
  </si>
  <si>
    <t>003682</t>
  </si>
  <si>
    <t>Starts with a series of inquiry-based laboratory experiences in cell biology, centered on microscopy and using several protist model organisms. In second half of semester, students conduct a 5-6 week hypothesis-driven independent study project. Project proposals are peer-critiqued. Group presentations at end of semester detail the experiments they carried out and discuss how the results fit with previously published data and with original hypotheses.</t>
  </si>
  <si>
    <r>
      <t xml:space="preserve">BISC208, BISC305, and CHEM321 or </t>
    </r>
    <r>
      <rPr>
        <sz val="10"/>
        <color rgb="FFFF0000"/>
        <rFont val="Calibri"/>
        <family val="2"/>
        <scheme val="minor"/>
      </rPr>
      <t>CHEM331 or</t>
    </r>
    <r>
      <rPr>
        <sz val="10"/>
        <rFont val="Calibri"/>
        <family val="2"/>
        <scheme val="minor"/>
      </rPr>
      <t xml:space="preserve"> CHEM213.</t>
    </r>
  </si>
  <si>
    <t>REMOVED: BISC305 must be completed before taking this course.</t>
  </si>
  <si>
    <t>003683BISC410</t>
  </si>
  <si>
    <t>003683BISC315</t>
  </si>
  <si>
    <r>
      <t xml:space="preserve">Students whose MATH Placement Examination Score placed them in MATH221 or higher need not take a MATH course coincident with BISC207.  </t>
    </r>
    <r>
      <rPr>
        <sz val="10"/>
        <rFont val="Calibri"/>
        <family val="2"/>
        <scheme val="minor"/>
      </rPr>
      <t>Students who received credit in BISC 205 are not eligible to take this course without permission.</t>
    </r>
  </si>
  <si>
    <t>002588</t>
  </si>
  <si>
    <t>ART 280 or ART 284 or ART 289 or ART289.</t>
  </si>
  <si>
    <t>Investigates alternatives within analog and digital media to create unique images exploring 18th - 20th century photographic processes and alternatives. Emphasizes concepts of light-sensitive imaging and investigations of classic and current materials augmenting traditional darkroom photographic processes.</t>
  </si>
  <si>
    <t>Capitalism is perhaps the most important historical and social phenomenon in the modern world.  In village settings and major cities, the complex impacts of business and trade are evident.  This course examines how capitalism looks in and impacts diverse societies and cultures.  Themes include the history of capitalism and globalization, cultures of labor and work, the meanings of class and taste, artistic responses to capitalism, major critiques such as environmentalism and anti-globalization, and the contribution of anthropology to the field of economic development.  No background in economics or anthropology is required.</t>
  </si>
  <si>
    <t>Examines cultural dimensions of law and human rights. We approach law as a set of procedures, a cultural practice, and a moral regime. Consider law’s changing relationship to state power, the global economy, and social movements. Combines readings from legal anthropology with journalism and human rights reports from around the world. Especially suited for students concerned with law, policy, government, social justice, and cultural diversity.</t>
  </si>
  <si>
    <t>Global health is a defining social and political movement of our time.  Examines different health and illness conditions in diverse social and cultural settings and the efforts to improve health around the world.  Topics include major global health problems, health disparities and inequalities, health care access, community-based health care, and health justice.  Particular interest for students interested in medicine, public health, nursing, and other health professions.</t>
  </si>
  <si>
    <t>Introduction to the field of medical anthropology, the study of health and illness across diverse societies. This course examines the causes of health disparities and inequalities, various cultural meanings of illness and body, and relationships between biological and social factors in disease and sickness.  Topics include COVID-19, HIV/AIDS, infectious disease, chronic illness, mental health, pharmaceuticals, environmental health, among other topics.  Particular interest for students interested in medicine, public health, nursing, and other health professions. </t>
  </si>
  <si>
    <t>Multicultural / Discovery Learning Experience</t>
  </si>
  <si>
    <t>Considers the role of technology in the planning and administration of public and nonprofit organizations. Topics include technology planning and budgeting, data processing and analysis, databases, change strategy, policy issues with current and emerging technology tools for planning and management.</t>
  </si>
  <si>
    <t>Healthcare Theatre Internship experience is designed to combine practical learning with a weekly seminar emphasizing leadership skills, program administration, project management, and development of professional acumen on an inter-professional team. The Internship requires an interview and approval by course faculty prior to enrolling in the course.</t>
  </si>
  <si>
    <t>May be repeated twice.</t>
  </si>
  <si>
    <t>305403</t>
  </si>
  <si>
    <t>LEAD 100, LEAD 110, LEAD 200, LEAD 300.</t>
  </si>
  <si>
    <t>305404</t>
  </si>
  <si>
    <t>Field Experience</t>
  </si>
  <si>
    <t>CIEG212 or both MEEG215 and MEEG216.</t>
  </si>
  <si>
    <t>305405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</si>
</sst>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sz val="10"/>
      <name val="Calibri"/>
      <family val="2"/>
      <scheme val="minor"/>
    </font>
    <font>
      <sz val="10"/>
      <color theme="1"/>
      <name val="Calibri"/>
      <family val="2"/>
      <scheme val="minor"/>
    </font>
    <font>
      <b/>
      <sz val="10"/>
      <color rgb="FFFF0000"/>
      <name val="Calibri"/>
      <family val="2"/>
      <scheme val="minor"/>
    </font>
    <font>
      <strike/>
      <sz val="10"/>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6">
    <xf numFmtId="0" fontId="0" fillId="0" borderId="0" xfId="0"/>
    <xf numFmtId="0" fontId="5" fillId="0" borderId="0" xfId="0" applyFont="1" applyFill="1" applyBorder="1" applyAlignment="1">
      <alignment wrapText="1"/>
    </xf>
    <xf numFmtId="0" fontId="6" fillId="0" borderId="0" xfId="0" applyFont="1" applyFill="1" applyBorder="1" applyAlignment="1">
      <alignment wrapText="1"/>
    </xf>
    <xf numFmtId="0" fontId="6" fillId="0" borderId="0" xfId="0" applyFont="1" applyFill="1" applyBorder="1" applyAlignment="1">
      <alignment horizontal="center" wrapText="1"/>
    </xf>
    <xf numFmtId="49" fontId="4" fillId="3" borderId="0" xfId="0" applyNumberFormat="1" applyFont="1" applyFill="1" applyBorder="1" applyAlignment="1">
      <alignment wrapText="1"/>
    </xf>
    <xf numFmtId="0" fontId="4" fillId="3" borderId="0" xfId="0" applyFont="1" applyFill="1" applyBorder="1" applyAlignment="1">
      <alignment wrapText="1"/>
    </xf>
    <xf numFmtId="0" fontId="4" fillId="3" borderId="0" xfId="0" applyFont="1" applyFill="1" applyBorder="1" applyAlignment="1">
      <alignment horizontal="center" wrapText="1"/>
    </xf>
    <xf numFmtId="49" fontId="4" fillId="3" borderId="0" xfId="0" applyNumberFormat="1" applyFont="1" applyFill="1" applyBorder="1" applyAlignment="1">
      <alignment horizontal="center" wrapText="1"/>
    </xf>
    <xf numFmtId="0" fontId="4" fillId="0" borderId="0" xfId="0" applyFont="1" applyFill="1" applyBorder="1" applyAlignment="1">
      <alignment wrapText="1"/>
    </xf>
    <xf numFmtId="49" fontId="7" fillId="0" borderId="0" xfId="0" applyNumberFormat="1" applyFont="1" applyFill="1" applyBorder="1" applyAlignment="1">
      <alignment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6" fillId="2" borderId="0" xfId="0" applyFont="1" applyFill="1" applyBorder="1" applyAlignment="1">
      <alignment horizontal="center" wrapText="1"/>
    </xf>
    <xf numFmtId="0" fontId="7" fillId="0" borderId="0" xfId="0" applyFont="1" applyFill="1" applyBorder="1" applyAlignment="1">
      <alignment horizontal="right" wrapText="1"/>
    </xf>
    <xf numFmtId="0" fontId="7" fillId="2" borderId="0" xfId="0" applyFont="1" applyFill="1" applyBorder="1" applyAlignment="1">
      <alignment wrapText="1"/>
    </xf>
    <xf numFmtId="0" fontId="6" fillId="2" borderId="0" xfId="0" applyFont="1" applyFill="1" applyBorder="1" applyAlignment="1">
      <alignment wrapText="1"/>
    </xf>
    <xf numFmtId="49" fontId="6" fillId="0" borderId="0" xfId="0" applyNumberFormat="1" applyFont="1" applyFill="1" applyBorder="1" applyAlignment="1">
      <alignment wrapText="1"/>
    </xf>
    <xf numFmtId="0" fontId="6" fillId="0" borderId="0" xfId="0" applyFont="1" applyFill="1" applyBorder="1" applyAlignment="1">
      <alignment horizontal="right" wrapText="1"/>
    </xf>
    <xf numFmtId="0" fontId="4" fillId="0" borderId="0" xfId="0" applyFont="1" applyFill="1" applyBorder="1" applyAlignment="1">
      <alignment horizontal="right" wrapText="1"/>
    </xf>
    <xf numFmtId="0" fontId="8" fillId="0" borderId="0" xfId="0" applyFont="1" applyFill="1" applyBorder="1" applyAlignment="1">
      <alignment horizontal="left" wrapText="1"/>
    </xf>
    <xf numFmtId="0" fontId="7" fillId="0" borderId="0" xfId="0" applyFont="1" applyFill="1" applyBorder="1" applyAlignment="1">
      <alignment horizontal="left" wrapText="1"/>
    </xf>
    <xf numFmtId="0" fontId="8" fillId="0" borderId="0" xfId="0" applyFont="1" applyFill="1" applyBorder="1" applyAlignment="1">
      <alignment horizontal="center" wrapText="1"/>
    </xf>
    <xf numFmtId="49" fontId="4" fillId="3" borderId="0" xfId="0" applyNumberFormat="1" applyFont="1" applyFill="1" applyBorder="1" applyAlignment="1">
      <alignment horizontal="left" wrapText="1"/>
    </xf>
    <xf numFmtId="0" fontId="4" fillId="3" borderId="0" xfId="0" applyFont="1" applyFill="1" applyBorder="1" applyAlignment="1">
      <alignment horizontal="left" wrapText="1"/>
    </xf>
    <xf numFmtId="0" fontId="5" fillId="3" borderId="0" xfId="0" applyFont="1" applyFill="1" applyBorder="1" applyAlignment="1">
      <alignment horizontal="center" wrapText="1"/>
    </xf>
    <xf numFmtId="0" fontId="9" fillId="3" borderId="0" xfId="0" applyFont="1" applyFill="1" applyBorder="1" applyAlignment="1">
      <alignment horizontal="center" wrapText="1"/>
    </xf>
    <xf numFmtId="0" fontId="4" fillId="0" borderId="0" xfId="0" applyFont="1" applyFill="1" applyBorder="1" applyAlignment="1">
      <alignment horizontal="left" wrapText="1"/>
    </xf>
    <xf numFmtId="49" fontId="7" fillId="0" borderId="0" xfId="0" applyNumberFormat="1" applyFont="1" applyFill="1" applyBorder="1" applyAlignment="1">
      <alignment horizontal="left" wrapText="1"/>
    </xf>
    <xf numFmtId="49" fontId="8" fillId="0" borderId="0" xfId="0" applyNumberFormat="1" applyFont="1" applyFill="1" applyBorder="1" applyAlignment="1">
      <alignment horizontal="left" wrapText="1"/>
    </xf>
    <xf numFmtId="0" fontId="8" fillId="0" borderId="0" xfId="0" applyFont="1" applyFill="1" applyBorder="1" applyAlignment="1">
      <alignment horizontal="right" wrapText="1"/>
    </xf>
    <xf numFmtId="0" fontId="5" fillId="0" borderId="0" xfId="0" applyFont="1" applyAlignment="1">
      <alignment wrapText="1"/>
    </xf>
    <xf numFmtId="0" fontId="8" fillId="0" borderId="0" xfId="0" applyFont="1" applyAlignment="1">
      <alignment wrapText="1"/>
    </xf>
    <xf numFmtId="0" fontId="7" fillId="0" borderId="0" xfId="0" applyFont="1" applyAlignment="1">
      <alignment horizontal="left" wrapText="1"/>
    </xf>
    <xf numFmtId="0" fontId="7" fillId="0" borderId="0" xfId="0" applyFont="1" applyAlignment="1">
      <alignment wrapText="1"/>
    </xf>
    <xf numFmtId="0" fontId="8" fillId="0" borderId="0" xfId="0" applyFont="1" applyAlignment="1">
      <alignment horizontal="center" wrapText="1"/>
    </xf>
    <xf numFmtId="0" fontId="5" fillId="3" borderId="0" xfId="0" applyFont="1" applyFill="1" applyBorder="1" applyAlignment="1">
      <alignment wrapText="1"/>
    </xf>
    <xf numFmtId="0" fontId="7" fillId="0" borderId="0" xfId="0" applyFont="1" applyFill="1" applyAlignment="1">
      <alignment horizontal="left" wrapText="1"/>
    </xf>
    <xf numFmtId="0" fontId="7" fillId="0" borderId="0" xfId="0" applyFont="1" applyFill="1" applyAlignment="1">
      <alignment horizontal="center" wrapText="1"/>
    </xf>
    <xf numFmtId="0" fontId="7" fillId="0" borderId="0" xfId="0" applyFont="1" applyFill="1" applyAlignment="1">
      <alignment wrapText="1"/>
    </xf>
    <xf numFmtId="0" fontId="8" fillId="0" borderId="0" xfId="0" applyFont="1" applyAlignment="1">
      <alignment horizontal="left" wrapText="1"/>
    </xf>
    <xf numFmtId="0" fontId="8" fillId="0" borderId="0" xfId="0" applyFont="1" applyFill="1" applyBorder="1" applyAlignment="1">
      <alignment wrapText="1"/>
    </xf>
    <xf numFmtId="0" fontId="9" fillId="0" borderId="0" xfId="0" applyFont="1" applyFill="1" applyBorder="1" applyAlignment="1">
      <alignment horizontal="right" wrapText="1"/>
    </xf>
    <xf numFmtId="49" fontId="4" fillId="2" borderId="0" xfId="0" applyNumberFormat="1" applyFont="1" applyFill="1" applyBorder="1" applyAlignment="1">
      <alignment horizontal="left" wrapText="1"/>
    </xf>
    <xf numFmtId="0" fontId="4" fillId="2" borderId="0" xfId="0" applyFont="1" applyFill="1" applyBorder="1" applyAlignment="1">
      <alignment horizontal="left" wrapText="1"/>
    </xf>
    <xf numFmtId="0" fontId="4" fillId="2" borderId="0" xfId="0" applyFont="1" applyFill="1" applyBorder="1" applyAlignment="1">
      <alignment horizontal="center" wrapText="1"/>
    </xf>
    <xf numFmtId="0" fontId="9" fillId="2" borderId="0" xfId="0" applyFont="1" applyFill="1" applyBorder="1" applyAlignment="1">
      <alignment horizontal="center" wrapText="1"/>
    </xf>
    <xf numFmtId="0" fontId="6" fillId="0" borderId="0" xfId="0" applyFont="1" applyFill="1" applyBorder="1" applyAlignment="1">
      <alignment horizontal="left" wrapText="1"/>
    </xf>
    <xf numFmtId="49" fontId="4" fillId="2" borderId="0" xfId="0" applyNumberFormat="1"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horizontal="center" wrapText="1"/>
    </xf>
    <xf numFmtId="0" fontId="4" fillId="0" borderId="0" xfId="0" applyFont="1" applyAlignment="1">
      <alignment horizontal="right" wrapText="1"/>
    </xf>
    <xf numFmtId="0" fontId="8" fillId="0" borderId="0" xfId="0" applyFont="1" applyAlignment="1">
      <alignment horizontal="right" wrapText="1"/>
    </xf>
    <xf numFmtId="49" fontId="7" fillId="0" borderId="0" xfId="0" applyNumberFormat="1" applyFont="1" applyFill="1" applyAlignment="1">
      <alignment horizontal="left" wrapText="1"/>
    </xf>
    <xf numFmtId="0" fontId="7" fillId="0" borderId="0" xfId="0" applyFont="1" applyFill="1" applyAlignment="1">
      <alignment horizontal="right" wrapText="1"/>
    </xf>
    <xf numFmtId="49" fontId="8" fillId="0" borderId="0" xfId="0" applyNumberFormat="1" applyFont="1" applyAlignment="1">
      <alignment horizontal="left" wrapText="1"/>
    </xf>
    <xf numFmtId="49" fontId="6" fillId="0" borderId="0" xfId="0" applyNumberFormat="1" applyFont="1" applyFill="1" applyBorder="1" applyAlignment="1">
      <alignment horizontal="left" wrapText="1"/>
    </xf>
    <xf numFmtId="49" fontId="8" fillId="0" borderId="0" xfId="0" applyNumberFormat="1" applyFont="1" applyFill="1" applyBorder="1" applyAlignment="1">
      <alignment wrapText="1"/>
    </xf>
    <xf numFmtId="0" fontId="7" fillId="0" borderId="0" xfId="0" quotePrefix="1" applyFont="1" applyFill="1" applyBorder="1" applyAlignment="1">
      <alignment horizontal="left" wrapText="1"/>
    </xf>
    <xf numFmtId="0" fontId="6" fillId="2" borderId="0" xfId="0" applyFont="1" applyFill="1" applyBorder="1" applyAlignment="1">
      <alignment horizontal="left" wrapText="1"/>
    </xf>
    <xf numFmtId="0" fontId="6" fillId="2" borderId="0" xfId="0" applyFont="1" applyFill="1" applyBorder="1" applyAlignment="1">
      <alignment horizontal="right" wrapText="1"/>
    </xf>
    <xf numFmtId="49" fontId="7" fillId="0" borderId="0" xfId="0" quotePrefix="1" applyNumberFormat="1" applyFont="1" applyFill="1" applyBorder="1" applyAlignment="1">
      <alignment horizontal="left" wrapText="1"/>
    </xf>
    <xf numFmtId="0" fontId="7" fillId="0" borderId="0" xfId="0" quotePrefix="1" applyFont="1" applyFill="1" applyBorder="1" applyAlignment="1">
      <alignment horizontal="right" wrapText="1"/>
    </xf>
    <xf numFmtId="0" fontId="7" fillId="0" borderId="0" xfId="0" quotePrefix="1" applyFont="1" applyFill="1" applyAlignment="1">
      <alignment horizontal="left" wrapText="1"/>
    </xf>
    <xf numFmtId="0" fontId="7" fillId="2" borderId="0" xfId="0" applyFont="1" applyFill="1" applyBorder="1" applyAlignment="1">
      <alignment horizontal="left" wrapText="1"/>
    </xf>
    <xf numFmtId="0" fontId="7" fillId="0" borderId="0" xfId="0" applyFont="1" applyFill="1" applyAlignment="1"/>
    <xf numFmtId="0" fontId="8" fillId="0" borderId="0" xfId="0" applyFont="1" applyFill="1" applyAlignment="1">
      <alignment horizontal="center" wrapText="1"/>
    </xf>
    <xf numFmtId="0" fontId="6" fillId="0" borderId="0" xfId="0" applyFont="1" applyFill="1" applyAlignment="1"/>
    <xf numFmtId="0" fontId="8" fillId="0" borderId="0" xfId="0" applyFont="1" applyFill="1" applyAlignment="1">
      <alignment horizontal="center"/>
    </xf>
    <xf numFmtId="0" fontId="8" fillId="0" borderId="0" xfId="0" applyFont="1" applyFill="1" applyAlignment="1"/>
    <xf numFmtId="0" fontId="4" fillId="0" borderId="0" xfId="0" applyFont="1" applyFill="1" applyAlignment="1">
      <alignment horizontal="left"/>
    </xf>
    <xf numFmtId="0" fontId="6" fillId="0" borderId="1" xfId="0" applyFont="1" applyFill="1" applyBorder="1" applyAlignment="1"/>
    <xf numFmtId="0" fontId="7" fillId="0" borderId="1" xfId="0" applyFont="1" applyFill="1" applyBorder="1" applyAlignment="1"/>
    <xf numFmtId="0" fontId="8" fillId="0" borderId="1" xfId="0" applyFont="1" applyFill="1" applyBorder="1" applyAlignment="1">
      <alignment horizontal="center" wrapText="1"/>
    </xf>
    <xf numFmtId="0" fontId="8" fillId="0" borderId="1" xfId="0" applyFont="1" applyFill="1" applyBorder="1" applyAlignment="1"/>
    <xf numFmtId="49" fontId="7" fillId="0" borderId="0" xfId="0" quotePrefix="1" applyNumberFormat="1" applyFont="1" applyFill="1" applyBorder="1" applyAlignment="1">
      <alignment wrapText="1"/>
    </xf>
    <xf numFmtId="0" fontId="0" fillId="0" borderId="0" xfId="0" applyAlignment="1">
      <alignment horizontal="left" wrapText="1"/>
    </xf>
    <xf numFmtId="49" fontId="4" fillId="0" borderId="0" xfId="0" applyNumberFormat="1" applyFont="1" applyFill="1" applyBorder="1" applyAlignment="1">
      <alignment horizontal="right" wrapText="1"/>
    </xf>
    <xf numFmtId="0" fontId="7" fillId="2" borderId="0" xfId="0" applyFont="1" applyFill="1" applyAlignment="1">
      <alignment horizontal="center" wrapText="1"/>
    </xf>
    <xf numFmtId="0" fontId="6" fillId="4" borderId="0" xfId="0" applyFont="1" applyFill="1" applyBorder="1" applyAlignment="1">
      <alignment horizontal="center" wrapText="1"/>
    </xf>
    <xf numFmtId="0" fontId="9" fillId="5" borderId="0" xfId="0" applyFont="1" applyFill="1" applyBorder="1" applyAlignment="1">
      <alignment horizontal="center" wrapText="1"/>
    </xf>
    <xf numFmtId="0" fontId="7" fillId="2" borderId="0" xfId="0" applyFont="1" applyFill="1" applyBorder="1" applyAlignment="1">
      <alignment horizontal="center" wrapText="1"/>
    </xf>
    <xf numFmtId="49" fontId="8" fillId="0" borderId="0" xfId="0" quotePrefix="1" applyNumberFormat="1" applyFont="1" applyFill="1" applyBorder="1" applyAlignment="1">
      <alignment horizontal="left" wrapText="1"/>
    </xf>
    <xf numFmtId="49" fontId="6" fillId="0" borderId="1" xfId="0" applyNumberFormat="1" applyFont="1" applyFill="1" applyBorder="1" applyAlignment="1">
      <alignment wrapText="1"/>
    </xf>
    <xf numFmtId="0" fontId="7" fillId="0" borderId="1" xfId="0" applyFont="1" applyFill="1" applyBorder="1" applyAlignment="1">
      <alignment wrapText="1"/>
    </xf>
    <xf numFmtId="0" fontId="7" fillId="0" borderId="1" xfId="0" applyFont="1" applyFill="1" applyBorder="1" applyAlignment="1">
      <alignment horizontal="center" wrapText="1"/>
    </xf>
    <xf numFmtId="49" fontId="7" fillId="0" borderId="1" xfId="0" applyNumberFormat="1" applyFont="1" applyFill="1" applyBorder="1" applyAlignment="1">
      <alignment wrapText="1"/>
    </xf>
    <xf numFmtId="49" fontId="7" fillId="0" borderId="1" xfId="0" quotePrefix="1" applyNumberFormat="1" applyFont="1" applyFill="1" applyBorder="1" applyAlignment="1">
      <alignment wrapText="1"/>
    </xf>
    <xf numFmtId="49" fontId="6" fillId="0" borderId="1" xfId="0" quotePrefix="1" applyNumberFormat="1" applyFont="1" applyFill="1" applyBorder="1" applyAlignment="1">
      <alignment wrapText="1"/>
    </xf>
    <xf numFmtId="0" fontId="7" fillId="0" borderId="1" xfId="0" applyFont="1" applyFill="1" applyBorder="1" applyAlignment="1">
      <alignment horizontal="left" wrapText="1"/>
    </xf>
    <xf numFmtId="0" fontId="8" fillId="0" borderId="1" xfId="0" applyFont="1" applyFill="1" applyBorder="1" applyAlignment="1">
      <alignment horizontal="left"/>
    </xf>
    <xf numFmtId="0" fontId="6" fillId="0" borderId="1" xfId="0" applyFont="1" applyFill="1" applyBorder="1" applyAlignment="1">
      <alignment wrapText="1"/>
    </xf>
    <xf numFmtId="0" fontId="8" fillId="0" borderId="1" xfId="0" applyFont="1" applyFill="1" applyBorder="1" applyAlignment="1">
      <alignment horizontal="center"/>
    </xf>
    <xf numFmtId="49" fontId="3" fillId="0" borderId="0" xfId="0" applyNumberFormat="1" applyFont="1" applyFill="1" applyBorder="1" applyAlignment="1">
      <alignment horizontal="left" wrapText="1"/>
    </xf>
    <xf numFmtId="0" fontId="3" fillId="0" borderId="0" xfId="0" applyFont="1" applyAlignment="1">
      <alignment horizontal="left" wrapText="1"/>
    </xf>
    <xf numFmtId="49" fontId="4" fillId="0" borderId="0" xfId="0" applyNumberFormat="1" applyFont="1" applyFill="1" applyBorder="1" applyAlignment="1">
      <alignment horizontal="left" wrapText="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cBride, Stefanie" id="{FFB335DF-80A6-4F1A-9023-5796919529D8}" userId="S::mcbrides@udel.edu::46edd92b-b86d-4d4e-abad-0b649650b8c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4" dT="2021-09-22T19:46:24.24" personId="{FFB335DF-80A6-4F1A-9023-5796919529D8}" id="{194C0E57-58AA-4321-9E36-1279F50460CD}">
    <text>Sarah - can deptarment consent be added? I am not adding it to the catalog listing.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G2" dT="2020-01-09T16:08:40.87" personId="{FFB335DF-80A6-4F1A-9023-5796919529D8}" id="{6E29C50A-705C-473B-8451-F31F14D4352C}">
    <text>Make sure to add the Enrollment Requirement Group to the Xlisting.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789-1DC1-4455-8A82-25D4E1FB5C48}">
  <dimension ref="A1:AB192"/>
  <sheetViews>
    <sheetView tabSelected="1" zoomScaleNormal="100" workbookViewId="0">
      <pane xSplit="5" ySplit="2" topLeftCell="F3" activePane="bottomRight" state="frozen"/>
      <selection pane="topRight" activeCell="F1" sqref="F1"/>
      <selection pane="bottomLeft" activeCell="A3" sqref="A3"/>
      <selection pane="bottomRight" activeCell="A2" sqref="A2"/>
    </sheetView>
  </sheetViews>
  <sheetFormatPr defaultColWidth="9.140625" defaultRowHeight="12.75" x14ac:dyDescent="0.2"/>
  <cols>
    <col min="1" max="1" width="7.7109375" style="56" customWidth="1"/>
    <col min="2" max="2" width="15.7109375" style="19" customWidth="1"/>
    <col min="3" max="4" width="6.7109375" style="21" customWidth="1"/>
    <col min="5" max="5" width="20.7109375" style="19" customWidth="1"/>
    <col min="6" max="6" width="63.7109375" style="19" customWidth="1"/>
    <col min="7" max="9" width="10.7109375" style="19" customWidth="1"/>
    <col min="10" max="10" width="15.7109375" style="20" customWidth="1"/>
    <col min="11" max="11" width="10.7109375" style="19" customWidth="1"/>
    <col min="12" max="12" width="30.42578125" style="19" customWidth="1"/>
    <col min="13" max="13" width="15.42578125" style="19" customWidth="1"/>
    <col min="14" max="14" width="7.7109375" style="21" customWidth="1"/>
    <col min="15" max="15" width="7.85546875" style="21" customWidth="1"/>
    <col min="16" max="16" width="9.7109375" style="21" customWidth="1"/>
    <col min="17" max="17" width="9" style="21" customWidth="1"/>
    <col min="18" max="18" width="12.5703125" style="21" customWidth="1"/>
    <col min="19" max="20" width="12.140625" style="21" customWidth="1"/>
    <col min="21" max="22" width="11.7109375" style="21" customWidth="1"/>
    <col min="23" max="24" width="17.7109375" style="3" customWidth="1"/>
    <col min="25" max="25" width="13.7109375" style="3" customWidth="1"/>
    <col min="26" max="26" width="17.7109375" style="3" customWidth="1"/>
    <col min="27" max="27" width="15.7109375" style="3" customWidth="1"/>
    <col min="28" max="28" width="16.42578125" style="29" customWidth="1"/>
    <col min="29" max="16384" width="9.140625" style="19"/>
  </cols>
  <sheetData>
    <row r="1" spans="1:28" ht="15" customHeight="1" x14ac:dyDescent="0.25">
      <c r="A1" s="92" t="s">
        <v>49</v>
      </c>
      <c r="B1" s="93"/>
      <c r="C1" s="93"/>
      <c r="D1" s="93"/>
      <c r="E1" s="93"/>
      <c r="F1" s="18">
        <f xml:space="preserve"> SUBTOTAL(3,F3:F133)</f>
        <v>80</v>
      </c>
      <c r="G1" s="18">
        <f xml:space="preserve"> SUBTOTAL(3,G3:G133)</f>
        <v>5</v>
      </c>
      <c r="H1" s="18">
        <f xml:space="preserve"> SUBTOTAL(3,H3:H133)</f>
        <v>5</v>
      </c>
      <c r="I1" s="18">
        <f xml:space="preserve"> SUBTOTAL(3,I3:I133)</f>
        <v>5</v>
      </c>
      <c r="M1" s="18">
        <f xml:space="preserve"> SUBTOTAL(3,M3:M133)</f>
        <v>12</v>
      </c>
      <c r="W1" s="18">
        <f xml:space="preserve"> SUBTOTAL(3,W3:W133)</f>
        <v>13</v>
      </c>
      <c r="X1" s="18">
        <f xml:space="preserve"> SUBTOTAL(3,X3:X133)</f>
        <v>13</v>
      </c>
      <c r="Y1" s="18">
        <f xml:space="preserve"> SUBTOTAL(3,Y3:Y133)</f>
        <v>2</v>
      </c>
      <c r="Z1" s="18">
        <f xml:space="preserve"> SUBTOTAL(3,Z3:Z133)</f>
        <v>9</v>
      </c>
      <c r="AA1" s="18">
        <f xml:space="preserve"> SUBTOTAL(3,AA3:AA133)</f>
        <v>0</v>
      </c>
      <c r="AB1" s="18">
        <f xml:space="preserve"> SUBTOTAL(3,AB3:AB133)</f>
        <v>80</v>
      </c>
    </row>
    <row r="2" spans="1:28" s="26" customFormat="1" ht="38.25" x14ac:dyDescent="0.2">
      <c r="A2" s="4" t="s">
        <v>35</v>
      </c>
      <c r="B2" s="23" t="s">
        <v>1</v>
      </c>
      <c r="C2" s="6" t="s">
        <v>2</v>
      </c>
      <c r="D2" s="7" t="s">
        <v>3</v>
      </c>
      <c r="E2" s="23" t="s">
        <v>4</v>
      </c>
      <c r="F2" s="23" t="s">
        <v>5</v>
      </c>
      <c r="G2" s="6" t="s">
        <v>6</v>
      </c>
      <c r="H2" s="6" t="s">
        <v>7</v>
      </c>
      <c r="I2" s="6" t="s">
        <v>8</v>
      </c>
      <c r="J2" s="24" t="s">
        <v>9</v>
      </c>
      <c r="K2" s="6" t="s">
        <v>10</v>
      </c>
      <c r="L2" s="6" t="s">
        <v>11</v>
      </c>
      <c r="M2" s="6" t="s">
        <v>37</v>
      </c>
      <c r="N2" s="6" t="s">
        <v>12</v>
      </c>
      <c r="O2" s="6" t="s">
        <v>13</v>
      </c>
      <c r="P2" s="6" t="s">
        <v>14</v>
      </c>
      <c r="Q2" s="6" t="s">
        <v>15</v>
      </c>
      <c r="R2" s="6" t="s">
        <v>16</v>
      </c>
      <c r="S2" s="6" t="s">
        <v>17</v>
      </c>
      <c r="T2" s="6" t="s">
        <v>18</v>
      </c>
      <c r="U2" s="6" t="s">
        <v>19</v>
      </c>
      <c r="V2" s="6" t="s">
        <v>39</v>
      </c>
      <c r="W2" s="25" t="s">
        <v>20</v>
      </c>
      <c r="X2" s="25" t="s">
        <v>31</v>
      </c>
      <c r="Y2" s="25" t="s">
        <v>29</v>
      </c>
      <c r="Z2" s="25" t="s">
        <v>32</v>
      </c>
      <c r="AA2" s="25" t="s">
        <v>33</v>
      </c>
      <c r="AB2" s="6" t="s">
        <v>21</v>
      </c>
    </row>
    <row r="3" spans="1:28" s="20" customFormat="1" ht="114.75" x14ac:dyDescent="0.2">
      <c r="A3" s="9" t="s">
        <v>1584</v>
      </c>
      <c r="B3" s="20" t="s">
        <v>121</v>
      </c>
      <c r="C3" s="11" t="s">
        <v>138</v>
      </c>
      <c r="D3" s="11">
        <v>201</v>
      </c>
      <c r="E3" s="20" t="s">
        <v>139</v>
      </c>
      <c r="F3" s="20" t="s">
        <v>140</v>
      </c>
      <c r="N3" s="11">
        <v>1</v>
      </c>
      <c r="O3" s="11">
        <v>1</v>
      </c>
      <c r="P3" s="11">
        <v>1</v>
      </c>
      <c r="Q3" s="11" t="s">
        <v>62</v>
      </c>
      <c r="R3" s="11" t="s">
        <v>23</v>
      </c>
      <c r="S3" s="11"/>
      <c r="T3" s="11" t="s">
        <v>24</v>
      </c>
      <c r="U3" s="11" t="s">
        <v>24</v>
      </c>
      <c r="V3" s="11" t="s">
        <v>81</v>
      </c>
      <c r="W3" s="11"/>
      <c r="X3" s="11"/>
      <c r="Y3" s="11"/>
      <c r="Z3" s="11"/>
      <c r="AA3" s="11"/>
      <c r="AB3" s="13" t="str">
        <f t="shared" ref="AB3:AB38" si="0">CONCATENATE(A3,C3,D3)</f>
        <v>305303ACCT201</v>
      </c>
    </row>
    <row r="4" spans="1:28" s="20" customFormat="1" ht="63.75" x14ac:dyDescent="0.2">
      <c r="A4" s="9" t="s">
        <v>1586</v>
      </c>
      <c r="B4" s="20" t="s">
        <v>332</v>
      </c>
      <c r="C4" s="11" t="s">
        <v>330</v>
      </c>
      <c r="D4" s="11">
        <v>491</v>
      </c>
      <c r="E4" s="20" t="s">
        <v>1095</v>
      </c>
      <c r="F4" s="20" t="s">
        <v>1585</v>
      </c>
      <c r="J4" s="20" t="s">
        <v>1097</v>
      </c>
      <c r="L4" s="20" t="s">
        <v>1099</v>
      </c>
      <c r="M4" s="20" t="s">
        <v>1098</v>
      </c>
      <c r="N4" s="11">
        <v>3</v>
      </c>
      <c r="O4" s="11">
        <v>3</v>
      </c>
      <c r="P4" s="11">
        <v>3</v>
      </c>
      <c r="Q4" s="11" t="s">
        <v>1096</v>
      </c>
      <c r="R4" s="11" t="s">
        <v>294</v>
      </c>
      <c r="S4" s="11"/>
      <c r="T4" s="11" t="s">
        <v>24</v>
      </c>
      <c r="U4" s="11" t="s">
        <v>24</v>
      </c>
      <c r="V4" s="11" t="s">
        <v>194</v>
      </c>
      <c r="W4" s="11"/>
      <c r="X4" s="11"/>
      <c r="Y4" s="12" t="s">
        <v>1003</v>
      </c>
      <c r="Z4" s="11"/>
      <c r="AA4" s="11"/>
      <c r="AB4" s="13" t="str">
        <f t="shared" si="0"/>
        <v>305304AFRA491</v>
      </c>
    </row>
    <row r="5" spans="1:28" s="20" customFormat="1" ht="51" x14ac:dyDescent="0.2">
      <c r="A5" s="9" t="s">
        <v>1587</v>
      </c>
      <c r="B5" s="20" t="s">
        <v>218</v>
      </c>
      <c r="C5" s="11" t="s">
        <v>213</v>
      </c>
      <c r="D5" s="11">
        <v>124</v>
      </c>
      <c r="E5" s="20" t="s">
        <v>240</v>
      </c>
      <c r="F5" s="20" t="s">
        <v>241</v>
      </c>
      <c r="N5" s="11">
        <v>1</v>
      </c>
      <c r="O5" s="11">
        <v>1</v>
      </c>
      <c r="P5" s="11">
        <v>1</v>
      </c>
      <c r="Q5" s="11" t="s">
        <v>22</v>
      </c>
      <c r="R5" s="11" t="s">
        <v>23</v>
      </c>
      <c r="S5" s="11"/>
      <c r="T5" s="11" t="s">
        <v>24</v>
      </c>
      <c r="U5" s="11" t="s">
        <v>24</v>
      </c>
      <c r="V5" s="11" t="s">
        <v>81</v>
      </c>
      <c r="W5" s="11"/>
      <c r="X5" s="11"/>
      <c r="Y5" s="11"/>
      <c r="Z5" s="11"/>
      <c r="AA5" s="11"/>
      <c r="AB5" s="13" t="str">
        <f t="shared" si="0"/>
        <v>305305ANFS124</v>
      </c>
    </row>
    <row r="6" spans="1:28" s="20" customFormat="1" ht="76.5" x14ac:dyDescent="0.2">
      <c r="A6" s="9" t="s">
        <v>1588</v>
      </c>
      <c r="B6" s="20" t="s">
        <v>218</v>
      </c>
      <c r="C6" s="11" t="s">
        <v>213</v>
      </c>
      <c r="D6" s="11">
        <v>255</v>
      </c>
      <c r="E6" s="20" t="s">
        <v>217</v>
      </c>
      <c r="F6" s="20" t="s">
        <v>219</v>
      </c>
      <c r="N6" s="11">
        <v>2</v>
      </c>
      <c r="O6" s="11">
        <v>2</v>
      </c>
      <c r="P6" s="11">
        <v>2</v>
      </c>
      <c r="Q6" s="11" t="s">
        <v>22</v>
      </c>
      <c r="R6" s="11" t="s">
        <v>23</v>
      </c>
      <c r="S6" s="11" t="s">
        <v>56</v>
      </c>
      <c r="T6" s="11" t="s">
        <v>24</v>
      </c>
      <c r="U6" s="11" t="s">
        <v>24</v>
      </c>
      <c r="V6" s="11" t="s">
        <v>81</v>
      </c>
      <c r="W6" s="11"/>
      <c r="X6" s="11"/>
      <c r="Y6" s="11"/>
      <c r="Z6" s="11"/>
      <c r="AA6" s="11"/>
      <c r="AB6" s="13" t="str">
        <f t="shared" si="0"/>
        <v>305306ANFS255</v>
      </c>
    </row>
    <row r="7" spans="1:28" s="20" customFormat="1" ht="114.75" x14ac:dyDescent="0.2">
      <c r="A7" s="9" t="s">
        <v>1589</v>
      </c>
      <c r="B7" s="20" t="s">
        <v>218</v>
      </c>
      <c r="C7" s="11" t="s">
        <v>213</v>
      </c>
      <c r="D7" s="11">
        <v>256</v>
      </c>
      <c r="E7" s="20" t="s">
        <v>220</v>
      </c>
      <c r="F7" s="20" t="s">
        <v>221</v>
      </c>
      <c r="J7" s="20" t="s">
        <v>232</v>
      </c>
      <c r="N7" s="11">
        <v>2</v>
      </c>
      <c r="O7" s="11">
        <v>2</v>
      </c>
      <c r="P7" s="11">
        <v>2</v>
      </c>
      <c r="Q7" s="11" t="s">
        <v>22</v>
      </c>
      <c r="R7" s="11" t="s">
        <v>23</v>
      </c>
      <c r="S7" s="11" t="s">
        <v>56</v>
      </c>
      <c r="T7" s="11" t="s">
        <v>24</v>
      </c>
      <c r="U7" s="11" t="s">
        <v>24</v>
      </c>
      <c r="V7" s="11" t="s">
        <v>91</v>
      </c>
      <c r="W7" s="11"/>
      <c r="X7" s="11"/>
      <c r="Y7" s="11"/>
      <c r="Z7" s="11"/>
      <c r="AA7" s="11"/>
      <c r="AB7" s="13" t="str">
        <f t="shared" si="0"/>
        <v>305307ANFS256</v>
      </c>
    </row>
    <row r="8" spans="1:28" s="20" customFormat="1" ht="51" x14ac:dyDescent="0.2">
      <c r="A8" s="9" t="s">
        <v>1590</v>
      </c>
      <c r="B8" s="20" t="s">
        <v>218</v>
      </c>
      <c r="C8" s="11" t="s">
        <v>213</v>
      </c>
      <c r="D8" s="11">
        <v>448</v>
      </c>
      <c r="E8" s="20" t="s">
        <v>242</v>
      </c>
      <c r="F8" s="20" t="s">
        <v>243</v>
      </c>
      <c r="J8" s="20" t="s">
        <v>248</v>
      </c>
      <c r="N8" s="11">
        <v>3</v>
      </c>
      <c r="O8" s="11">
        <v>3</v>
      </c>
      <c r="P8" s="11">
        <v>6</v>
      </c>
      <c r="Q8" s="11" t="s">
        <v>22</v>
      </c>
      <c r="R8" s="11" t="s">
        <v>23</v>
      </c>
      <c r="S8" s="11"/>
      <c r="T8" s="11" t="s">
        <v>26</v>
      </c>
      <c r="U8" s="11" t="s">
        <v>24</v>
      </c>
      <c r="V8" s="11" t="s">
        <v>91</v>
      </c>
      <c r="W8" s="11"/>
      <c r="X8" s="11"/>
      <c r="Y8" s="11"/>
      <c r="Z8" s="11"/>
      <c r="AA8" s="11"/>
      <c r="AB8" s="13" t="str">
        <f t="shared" si="0"/>
        <v>305308ANFS448</v>
      </c>
    </row>
    <row r="9" spans="1:28" s="20" customFormat="1" ht="63.75" x14ac:dyDescent="0.2">
      <c r="A9" s="9" t="s">
        <v>1592</v>
      </c>
      <c r="B9" s="20" t="s">
        <v>135</v>
      </c>
      <c r="C9" s="11" t="s">
        <v>133</v>
      </c>
      <c r="D9" s="11">
        <v>309</v>
      </c>
      <c r="E9" s="20" t="s">
        <v>956</v>
      </c>
      <c r="F9" s="20" t="s">
        <v>1591</v>
      </c>
      <c r="G9" s="20" t="s">
        <v>957</v>
      </c>
      <c r="H9" s="20" t="s">
        <v>133</v>
      </c>
      <c r="I9" s="20" t="s">
        <v>613</v>
      </c>
      <c r="N9" s="11">
        <v>3</v>
      </c>
      <c r="O9" s="11">
        <v>3</v>
      </c>
      <c r="P9" s="11">
        <v>3</v>
      </c>
      <c r="Q9" s="11" t="s">
        <v>22</v>
      </c>
      <c r="R9" s="11" t="s">
        <v>23</v>
      </c>
      <c r="S9" s="11"/>
      <c r="T9" s="11" t="s">
        <v>24</v>
      </c>
      <c r="U9" s="11" t="s">
        <v>24</v>
      </c>
      <c r="V9" s="11" t="s">
        <v>40</v>
      </c>
      <c r="W9" s="3"/>
      <c r="X9" s="3"/>
      <c r="Y9" s="11"/>
      <c r="Z9" s="3"/>
      <c r="AA9" s="11"/>
      <c r="AB9" s="13" t="str">
        <f t="shared" si="0"/>
        <v>305309ANTH309</v>
      </c>
    </row>
    <row r="10" spans="1:28" s="20" customFormat="1" ht="76.5" x14ac:dyDescent="0.2">
      <c r="A10" s="9" t="s">
        <v>1593</v>
      </c>
      <c r="B10" s="20" t="s">
        <v>135</v>
      </c>
      <c r="C10" s="11" t="s">
        <v>133</v>
      </c>
      <c r="D10" s="11">
        <v>331</v>
      </c>
      <c r="E10" s="20" t="s">
        <v>514</v>
      </c>
      <c r="F10" s="20" t="s">
        <v>515</v>
      </c>
      <c r="N10" s="11">
        <v>3</v>
      </c>
      <c r="O10" s="11">
        <v>3</v>
      </c>
      <c r="P10" s="11">
        <v>3</v>
      </c>
      <c r="Q10" s="11" t="s">
        <v>22</v>
      </c>
      <c r="R10" s="11" t="s">
        <v>23</v>
      </c>
      <c r="S10" s="11"/>
      <c r="T10" s="11" t="s">
        <v>24</v>
      </c>
      <c r="U10" s="11" t="s">
        <v>24</v>
      </c>
      <c r="V10" s="11" t="s">
        <v>40</v>
      </c>
      <c r="W10" s="12" t="s">
        <v>136</v>
      </c>
      <c r="X10" s="12" t="s">
        <v>89</v>
      </c>
      <c r="Y10" s="11"/>
      <c r="Z10" s="78" t="s">
        <v>45</v>
      </c>
      <c r="AA10" s="11"/>
      <c r="AB10" s="13" t="str">
        <f t="shared" si="0"/>
        <v>305310ANTH331</v>
      </c>
    </row>
    <row r="11" spans="1:28" s="20" customFormat="1" ht="89.25" x14ac:dyDescent="0.2">
      <c r="A11" s="9" t="s">
        <v>1594</v>
      </c>
      <c r="B11" s="20" t="s">
        <v>321</v>
      </c>
      <c r="C11" s="11" t="s">
        <v>584</v>
      </c>
      <c r="D11" s="11">
        <v>414</v>
      </c>
      <c r="E11" s="20" t="s">
        <v>585</v>
      </c>
      <c r="F11" s="20" t="s">
        <v>599</v>
      </c>
      <c r="J11" s="20" t="s">
        <v>586</v>
      </c>
      <c r="N11" s="11">
        <v>3</v>
      </c>
      <c r="O11" s="11">
        <v>3</v>
      </c>
      <c r="P11" s="11">
        <v>3</v>
      </c>
      <c r="Q11" s="11" t="s">
        <v>22</v>
      </c>
      <c r="R11" s="11" t="s">
        <v>23</v>
      </c>
      <c r="S11" s="11"/>
      <c r="T11" s="11" t="s">
        <v>24</v>
      </c>
      <c r="U11" s="11" t="s">
        <v>24</v>
      </c>
      <c r="V11" s="11" t="s">
        <v>40</v>
      </c>
      <c r="W11" s="11"/>
      <c r="X11" s="11"/>
      <c r="Y11" s="11"/>
      <c r="Z11" s="11"/>
      <c r="AA11" s="11"/>
      <c r="AB11" s="13" t="str">
        <f t="shared" si="0"/>
        <v>305311CHIN414</v>
      </c>
    </row>
    <row r="12" spans="1:28" s="20" customFormat="1" ht="51" x14ac:dyDescent="0.2">
      <c r="A12" s="9" t="s">
        <v>1596</v>
      </c>
      <c r="B12" s="20" t="s">
        <v>245</v>
      </c>
      <c r="C12" s="11" t="s">
        <v>244</v>
      </c>
      <c r="D12" s="11">
        <v>494</v>
      </c>
      <c r="E12" s="20" t="s">
        <v>280</v>
      </c>
      <c r="F12" s="20" t="s">
        <v>246</v>
      </c>
      <c r="J12" s="20" t="s">
        <v>247</v>
      </c>
      <c r="N12" s="11">
        <v>3</v>
      </c>
      <c r="O12" s="11">
        <v>3</v>
      </c>
      <c r="P12" s="11">
        <v>3</v>
      </c>
      <c r="Q12" s="11" t="s">
        <v>22</v>
      </c>
      <c r="R12" s="11" t="s">
        <v>23</v>
      </c>
      <c r="S12" s="11"/>
      <c r="T12" s="11" t="s">
        <v>24</v>
      </c>
      <c r="U12" s="11" t="s">
        <v>24</v>
      </c>
      <c r="V12" s="11" t="s">
        <v>91</v>
      </c>
      <c r="W12" s="11"/>
      <c r="X12" s="11"/>
      <c r="Y12" s="11"/>
      <c r="Z12" s="11"/>
      <c r="AA12" s="11"/>
      <c r="AB12" s="13" t="str">
        <f t="shared" si="0"/>
        <v>305312CIEG494</v>
      </c>
    </row>
    <row r="13" spans="1:28" s="20" customFormat="1" ht="63.75" x14ac:dyDescent="0.2">
      <c r="A13" s="9" t="s">
        <v>1598</v>
      </c>
      <c r="B13" s="20" t="s">
        <v>574</v>
      </c>
      <c r="C13" s="11" t="s">
        <v>343</v>
      </c>
      <c r="D13" s="11">
        <v>104</v>
      </c>
      <c r="E13" s="20" t="s">
        <v>600</v>
      </c>
      <c r="F13" s="20" t="s">
        <v>601</v>
      </c>
      <c r="L13" s="20" t="s">
        <v>602</v>
      </c>
      <c r="M13" s="20" t="s">
        <v>1595</v>
      </c>
      <c r="N13" s="11">
        <v>3</v>
      </c>
      <c r="O13" s="11">
        <v>3</v>
      </c>
      <c r="P13" s="11">
        <v>3</v>
      </c>
      <c r="Q13" s="11" t="s">
        <v>22</v>
      </c>
      <c r="R13" s="11" t="s">
        <v>23</v>
      </c>
      <c r="S13" s="11" t="s">
        <v>56</v>
      </c>
      <c r="T13" s="11" t="s">
        <v>24</v>
      </c>
      <c r="U13" s="11" t="s">
        <v>24</v>
      </c>
      <c r="V13" s="11" t="s">
        <v>73</v>
      </c>
      <c r="W13" s="11"/>
      <c r="X13" s="11"/>
      <c r="Y13" s="11"/>
      <c r="Z13" s="11"/>
      <c r="AA13" s="11"/>
      <c r="AB13" s="13" t="str">
        <f t="shared" si="0"/>
        <v>305313CISC104</v>
      </c>
    </row>
    <row r="14" spans="1:28" s="20" customFormat="1" ht="76.5" x14ac:dyDescent="0.2">
      <c r="A14" s="9" t="s">
        <v>1597</v>
      </c>
      <c r="B14" s="20" t="s">
        <v>574</v>
      </c>
      <c r="C14" s="11" t="s">
        <v>343</v>
      </c>
      <c r="D14" s="11">
        <v>204</v>
      </c>
      <c r="E14" s="20" t="s">
        <v>603</v>
      </c>
      <c r="F14" s="20" t="s">
        <v>604</v>
      </c>
      <c r="J14" s="20" t="s">
        <v>605</v>
      </c>
      <c r="N14" s="11">
        <v>3</v>
      </c>
      <c r="O14" s="11">
        <v>3</v>
      </c>
      <c r="P14" s="11">
        <v>3</v>
      </c>
      <c r="Q14" s="11" t="s">
        <v>22</v>
      </c>
      <c r="R14" s="11" t="s">
        <v>23</v>
      </c>
      <c r="S14" s="11" t="s">
        <v>56</v>
      </c>
      <c r="T14" s="11" t="s">
        <v>24</v>
      </c>
      <c r="U14" s="11" t="s">
        <v>24</v>
      </c>
      <c r="V14" s="11" t="s">
        <v>73</v>
      </c>
      <c r="W14" s="11"/>
      <c r="X14" s="11"/>
      <c r="Y14" s="11"/>
      <c r="Z14" s="11"/>
      <c r="AA14" s="11"/>
      <c r="AB14" s="13" t="str">
        <f t="shared" si="0"/>
        <v>305314CISC204</v>
      </c>
    </row>
    <row r="15" spans="1:28" s="20" customFormat="1" ht="51" x14ac:dyDescent="0.2">
      <c r="A15" s="9" t="s">
        <v>1599</v>
      </c>
      <c r="B15" s="20" t="s">
        <v>574</v>
      </c>
      <c r="C15" s="11" t="s">
        <v>343</v>
      </c>
      <c r="D15" s="11">
        <v>358</v>
      </c>
      <c r="E15" s="20" t="s">
        <v>344</v>
      </c>
      <c r="F15" s="20" t="s">
        <v>345</v>
      </c>
      <c r="J15" s="20" t="s">
        <v>699</v>
      </c>
      <c r="N15" s="11">
        <v>3</v>
      </c>
      <c r="O15" s="11">
        <v>3</v>
      </c>
      <c r="P15" s="11">
        <v>3</v>
      </c>
      <c r="Q15" s="11" t="s">
        <v>22</v>
      </c>
      <c r="R15" s="11" t="s">
        <v>23</v>
      </c>
      <c r="S15" s="11"/>
      <c r="T15" s="11" t="s">
        <v>24</v>
      </c>
      <c r="U15" s="11" t="s">
        <v>24</v>
      </c>
      <c r="V15" s="11" t="s">
        <v>73</v>
      </c>
      <c r="W15" s="11"/>
      <c r="X15" s="11"/>
      <c r="Y15" s="11"/>
      <c r="Z15" s="11"/>
      <c r="AA15" s="11"/>
      <c r="AB15" s="13" t="str">
        <f t="shared" si="0"/>
        <v>305315CISC358</v>
      </c>
    </row>
    <row r="16" spans="1:28" s="20" customFormat="1" ht="89.25" x14ac:dyDescent="0.2">
      <c r="A16" s="9" t="s">
        <v>1601</v>
      </c>
      <c r="B16" s="20" t="s">
        <v>574</v>
      </c>
      <c r="C16" s="11" t="s">
        <v>343</v>
      </c>
      <c r="D16" s="11">
        <v>362</v>
      </c>
      <c r="E16" s="20" t="s">
        <v>567</v>
      </c>
      <c r="F16" s="20" t="s">
        <v>1600</v>
      </c>
      <c r="J16" s="20" t="s">
        <v>699</v>
      </c>
      <c r="N16" s="11">
        <v>3</v>
      </c>
      <c r="O16" s="11">
        <v>3</v>
      </c>
      <c r="P16" s="11">
        <v>3</v>
      </c>
      <c r="Q16" s="11" t="s">
        <v>22</v>
      </c>
      <c r="R16" s="11" t="s">
        <v>23</v>
      </c>
      <c r="S16" s="11"/>
      <c r="T16" s="11" t="s">
        <v>24</v>
      </c>
      <c r="U16" s="11" t="s">
        <v>24</v>
      </c>
      <c r="V16" s="11" t="s">
        <v>73</v>
      </c>
      <c r="W16" s="11"/>
      <c r="X16" s="11"/>
      <c r="Y16" s="11"/>
      <c r="Z16" s="11"/>
      <c r="AA16" s="11"/>
      <c r="AB16" s="13" t="str">
        <f t="shared" si="0"/>
        <v xml:space="preserve">	
305316CISC362</v>
      </c>
    </row>
    <row r="17" spans="1:28" s="20" customFormat="1" ht="63.75" x14ac:dyDescent="0.2">
      <c r="A17" s="9" t="s">
        <v>1602</v>
      </c>
      <c r="B17" s="20" t="s">
        <v>574</v>
      </c>
      <c r="C17" s="11" t="s">
        <v>343</v>
      </c>
      <c r="D17" s="11">
        <v>415</v>
      </c>
      <c r="E17" s="20" t="s">
        <v>661</v>
      </c>
      <c r="F17" s="20" t="s">
        <v>662</v>
      </c>
      <c r="J17" s="20" t="s">
        <v>665</v>
      </c>
      <c r="L17" s="20" t="s">
        <v>663</v>
      </c>
      <c r="M17" s="20" t="s">
        <v>664</v>
      </c>
      <c r="N17" s="11">
        <v>3</v>
      </c>
      <c r="O17" s="11">
        <v>3</v>
      </c>
      <c r="P17" s="11">
        <v>3</v>
      </c>
      <c r="Q17" s="11" t="s">
        <v>22</v>
      </c>
      <c r="R17" s="11" t="s">
        <v>23</v>
      </c>
      <c r="S17" s="11"/>
      <c r="T17" s="11" t="s">
        <v>24</v>
      </c>
      <c r="U17" s="11" t="s">
        <v>24</v>
      </c>
      <c r="V17" s="11" t="s">
        <v>73</v>
      </c>
      <c r="W17" s="11"/>
      <c r="X17" s="11"/>
      <c r="Y17" s="11"/>
      <c r="Z17" s="11"/>
      <c r="AA17" s="11"/>
      <c r="AB17" s="13" t="str">
        <f t="shared" si="0"/>
        <v>305317CISC415</v>
      </c>
    </row>
    <row r="18" spans="1:28" s="20" customFormat="1" ht="102" x14ac:dyDescent="0.2">
      <c r="A18" s="9" t="s">
        <v>1603</v>
      </c>
      <c r="B18" s="20" t="s">
        <v>574</v>
      </c>
      <c r="C18" s="11" t="s">
        <v>343</v>
      </c>
      <c r="D18" s="11">
        <v>469</v>
      </c>
      <c r="E18" s="20" t="s">
        <v>862</v>
      </c>
      <c r="F18" s="20" t="s">
        <v>1514</v>
      </c>
      <c r="J18" s="20" t="s">
        <v>865</v>
      </c>
      <c r="L18" s="20" t="s">
        <v>863</v>
      </c>
      <c r="M18" s="20" t="s">
        <v>864</v>
      </c>
      <c r="N18" s="11">
        <v>3</v>
      </c>
      <c r="O18" s="11">
        <v>3</v>
      </c>
      <c r="P18" s="11">
        <v>3</v>
      </c>
      <c r="Q18" s="11" t="s">
        <v>22</v>
      </c>
      <c r="R18" s="11" t="s">
        <v>23</v>
      </c>
      <c r="S18" s="11" t="s">
        <v>56</v>
      </c>
      <c r="T18" s="11" t="s">
        <v>24</v>
      </c>
      <c r="U18" s="11" t="s">
        <v>24</v>
      </c>
      <c r="V18" s="11" t="s">
        <v>73</v>
      </c>
      <c r="W18" s="11"/>
      <c r="X18" s="11"/>
      <c r="Y18" s="11"/>
      <c r="Z18" s="11"/>
      <c r="AA18" s="11"/>
      <c r="AB18" s="13" t="str">
        <f t="shared" si="0"/>
        <v>305318CISC469</v>
      </c>
    </row>
    <row r="19" spans="1:28" s="20" customFormat="1" ht="102" x14ac:dyDescent="0.2">
      <c r="A19" s="9" t="s">
        <v>1604</v>
      </c>
      <c r="B19" s="20" t="s">
        <v>574</v>
      </c>
      <c r="C19" s="11" t="s">
        <v>343</v>
      </c>
      <c r="D19" s="11">
        <v>486</v>
      </c>
      <c r="E19" s="20" t="s">
        <v>575</v>
      </c>
      <c r="F19" s="20" t="s">
        <v>576</v>
      </c>
      <c r="J19" s="20" t="s">
        <v>577</v>
      </c>
      <c r="L19" s="20" t="s">
        <v>741</v>
      </c>
      <c r="M19" s="20" t="s">
        <v>736</v>
      </c>
      <c r="N19" s="11">
        <v>3</v>
      </c>
      <c r="O19" s="11">
        <v>3</v>
      </c>
      <c r="P19" s="11">
        <v>3</v>
      </c>
      <c r="Q19" s="11" t="s">
        <v>22</v>
      </c>
      <c r="R19" s="11" t="s">
        <v>23</v>
      </c>
      <c r="S19" s="11"/>
      <c r="T19" s="11" t="s">
        <v>24</v>
      </c>
      <c r="U19" s="11" t="s">
        <v>24</v>
      </c>
      <c r="V19" s="11" t="s">
        <v>73</v>
      </c>
      <c r="W19" s="11"/>
      <c r="X19" s="11"/>
      <c r="Y19" s="11"/>
      <c r="Z19" s="11"/>
      <c r="AA19" s="11"/>
      <c r="AB19" s="13" t="str">
        <f t="shared" si="0"/>
        <v>305319CISC486</v>
      </c>
    </row>
    <row r="20" spans="1:28" s="20" customFormat="1" ht="102" x14ac:dyDescent="0.2">
      <c r="A20" s="9" t="s">
        <v>1605</v>
      </c>
      <c r="B20" s="20" t="s">
        <v>574</v>
      </c>
      <c r="C20" s="11" t="s">
        <v>343</v>
      </c>
      <c r="D20" s="11">
        <v>488</v>
      </c>
      <c r="E20" s="20" t="s">
        <v>666</v>
      </c>
      <c r="F20" s="20" t="s">
        <v>667</v>
      </c>
      <c r="J20" s="20" t="s">
        <v>668</v>
      </c>
      <c r="L20" s="20" t="s">
        <v>702</v>
      </c>
      <c r="M20" s="20" t="s">
        <v>703</v>
      </c>
      <c r="N20" s="11">
        <v>3</v>
      </c>
      <c r="O20" s="11">
        <v>3</v>
      </c>
      <c r="P20" s="11">
        <v>3</v>
      </c>
      <c r="Q20" s="11" t="s">
        <v>22</v>
      </c>
      <c r="R20" s="11" t="s">
        <v>23</v>
      </c>
      <c r="S20" s="11"/>
      <c r="T20" s="11" t="s">
        <v>24</v>
      </c>
      <c r="U20" s="11" t="s">
        <v>24</v>
      </c>
      <c r="V20" s="11" t="s">
        <v>73</v>
      </c>
      <c r="W20" s="11"/>
      <c r="X20" s="11"/>
      <c r="Y20" s="11"/>
      <c r="Z20" s="11"/>
      <c r="AA20" s="11"/>
      <c r="AB20" s="13" t="str">
        <f t="shared" si="0"/>
        <v>305320CISC488</v>
      </c>
    </row>
    <row r="21" spans="1:28" s="20" customFormat="1" ht="38.25" x14ac:dyDescent="0.2">
      <c r="A21" s="9" t="s">
        <v>1740</v>
      </c>
      <c r="B21" s="20" t="s">
        <v>1459</v>
      </c>
      <c r="C21" s="11" t="s">
        <v>1457</v>
      </c>
      <c r="D21" s="11">
        <v>110</v>
      </c>
      <c r="E21" s="20" t="s">
        <v>1458</v>
      </c>
      <c r="F21" s="20" t="s">
        <v>1460</v>
      </c>
      <c r="N21" s="11">
        <v>0</v>
      </c>
      <c r="O21" s="11">
        <v>0</v>
      </c>
      <c r="P21" s="11">
        <v>0</v>
      </c>
      <c r="Q21" s="11" t="s">
        <v>22</v>
      </c>
      <c r="R21" s="11" t="s">
        <v>80</v>
      </c>
      <c r="S21" s="11"/>
      <c r="T21" s="11" t="s">
        <v>24</v>
      </c>
      <c r="U21" s="11" t="s">
        <v>24</v>
      </c>
      <c r="V21" s="11" t="s">
        <v>40</v>
      </c>
      <c r="W21" s="11"/>
      <c r="X21" s="11"/>
      <c r="Y21" s="11"/>
      <c r="Z21" s="11"/>
      <c r="AA21" s="11"/>
      <c r="AB21" s="13" t="str">
        <f t="shared" si="0"/>
        <v xml:space="preserve">	
305397CLIM110</v>
      </c>
    </row>
    <row r="22" spans="1:28" s="20" customFormat="1" ht="38.25" x14ac:dyDescent="0.2">
      <c r="A22" s="9" t="s">
        <v>1741</v>
      </c>
      <c r="B22" s="20" t="s">
        <v>1459</v>
      </c>
      <c r="C22" s="11" t="s">
        <v>1457</v>
      </c>
      <c r="D22" s="11">
        <v>301</v>
      </c>
      <c r="E22" s="20" t="s">
        <v>1461</v>
      </c>
      <c r="F22" s="20" t="s">
        <v>1463</v>
      </c>
      <c r="K22" s="20" t="s">
        <v>1464</v>
      </c>
      <c r="L22" s="46" t="s">
        <v>1465</v>
      </c>
      <c r="N22" s="11">
        <v>0</v>
      </c>
      <c r="O22" s="11">
        <v>0</v>
      </c>
      <c r="P22" s="11">
        <v>0</v>
      </c>
      <c r="Q22" s="11" t="s">
        <v>22</v>
      </c>
      <c r="R22" s="11" t="s">
        <v>1462</v>
      </c>
      <c r="S22" s="11" t="s">
        <v>80</v>
      </c>
      <c r="T22" s="11" t="s">
        <v>26</v>
      </c>
      <c r="U22" s="11" t="s">
        <v>24</v>
      </c>
      <c r="V22" s="11" t="s">
        <v>40</v>
      </c>
      <c r="W22" s="11"/>
      <c r="X22" s="11"/>
      <c r="Y22" s="11"/>
      <c r="Z22" s="11"/>
      <c r="AA22" s="11"/>
      <c r="AB22" s="13" t="str">
        <f t="shared" si="0"/>
        <v>305398CLIM301</v>
      </c>
    </row>
    <row r="23" spans="1:28" s="20" customFormat="1" ht="51" x14ac:dyDescent="0.2">
      <c r="A23" s="9" t="s">
        <v>1742</v>
      </c>
      <c r="B23" s="20" t="s">
        <v>1459</v>
      </c>
      <c r="C23" s="11" t="s">
        <v>1457</v>
      </c>
      <c r="D23" s="11">
        <v>401</v>
      </c>
      <c r="E23" s="20" t="s">
        <v>1466</v>
      </c>
      <c r="F23" s="20" t="s">
        <v>1468</v>
      </c>
      <c r="J23" s="20" t="s">
        <v>1467</v>
      </c>
      <c r="K23" s="20" t="s">
        <v>1464</v>
      </c>
      <c r="L23" s="46" t="s">
        <v>1465</v>
      </c>
      <c r="N23" s="11">
        <v>0</v>
      </c>
      <c r="O23" s="11">
        <v>0</v>
      </c>
      <c r="P23" s="11">
        <v>0</v>
      </c>
      <c r="Q23" s="11" t="s">
        <v>22</v>
      </c>
      <c r="R23" s="11" t="s">
        <v>80</v>
      </c>
      <c r="S23" s="11"/>
      <c r="T23" s="11" t="s">
        <v>24</v>
      </c>
      <c r="U23" s="11" t="s">
        <v>24</v>
      </c>
      <c r="V23" s="11" t="s">
        <v>40</v>
      </c>
      <c r="W23" s="11"/>
      <c r="X23" s="11"/>
      <c r="Y23" s="11"/>
      <c r="Z23" s="11"/>
      <c r="AA23" s="11"/>
      <c r="AB23" s="13" t="str">
        <f t="shared" si="0"/>
        <v>305399CLIM401</v>
      </c>
    </row>
    <row r="24" spans="1:28" s="20" customFormat="1" ht="76.5" x14ac:dyDescent="0.2">
      <c r="A24" s="9" t="s">
        <v>1674</v>
      </c>
      <c r="B24" s="20" t="s">
        <v>179</v>
      </c>
      <c r="C24" s="11" t="s">
        <v>180</v>
      </c>
      <c r="D24" s="11">
        <v>405</v>
      </c>
      <c r="E24" s="20" t="s">
        <v>1472</v>
      </c>
      <c r="F24" s="20" t="s">
        <v>1473</v>
      </c>
      <c r="J24" s="20" t="s">
        <v>1474</v>
      </c>
      <c r="L24" s="46"/>
      <c r="N24" s="11">
        <v>1</v>
      </c>
      <c r="O24" s="11">
        <v>1</v>
      </c>
      <c r="P24" s="11">
        <v>1</v>
      </c>
      <c r="Q24" s="11" t="s">
        <v>62</v>
      </c>
      <c r="R24" s="11" t="s">
        <v>23</v>
      </c>
      <c r="S24" s="11"/>
      <c r="T24" s="11" t="s">
        <v>24</v>
      </c>
      <c r="U24" s="11" t="s">
        <v>24</v>
      </c>
      <c r="V24" s="11" t="s">
        <v>91</v>
      </c>
      <c r="W24" s="11"/>
      <c r="X24" s="11"/>
      <c r="Y24" s="11"/>
      <c r="Z24" s="11"/>
      <c r="AA24" s="11"/>
      <c r="AB24" s="13" t="str">
        <f t="shared" si="0"/>
        <v>305367EDUC405</v>
      </c>
    </row>
    <row r="25" spans="1:28" s="20" customFormat="1" ht="76.5" x14ac:dyDescent="0.2">
      <c r="A25" s="9" t="s">
        <v>1607</v>
      </c>
      <c r="B25" s="20" t="s">
        <v>193</v>
      </c>
      <c r="C25" s="11" t="s">
        <v>191</v>
      </c>
      <c r="D25" s="11">
        <v>476</v>
      </c>
      <c r="E25" s="20" t="s">
        <v>192</v>
      </c>
      <c r="F25" s="20" t="s">
        <v>645</v>
      </c>
      <c r="J25" s="20" t="s">
        <v>1606</v>
      </c>
      <c r="L25" s="20" t="s">
        <v>646</v>
      </c>
      <c r="N25" s="11">
        <v>3</v>
      </c>
      <c r="O25" s="11">
        <v>3</v>
      </c>
      <c r="P25" s="11">
        <v>9</v>
      </c>
      <c r="Q25" s="11" t="s">
        <v>22</v>
      </c>
      <c r="R25" s="11" t="s">
        <v>80</v>
      </c>
      <c r="S25" s="11"/>
      <c r="T25" s="11" t="s">
        <v>26</v>
      </c>
      <c r="U25" s="11" t="s">
        <v>24</v>
      </c>
      <c r="V25" s="11" t="s">
        <v>194</v>
      </c>
      <c r="W25" s="12" t="s">
        <v>197</v>
      </c>
      <c r="X25" s="12" t="s">
        <v>89</v>
      </c>
      <c r="Y25" s="11"/>
      <c r="Z25" s="78" t="s">
        <v>44</v>
      </c>
      <c r="AA25" s="11"/>
      <c r="AB25" s="13" t="str">
        <f t="shared" si="0"/>
        <v>305321ENGL476</v>
      </c>
    </row>
    <row r="26" spans="1:28" s="20" customFormat="1" ht="89.25" x14ac:dyDescent="0.2">
      <c r="A26" s="9" t="s">
        <v>1609</v>
      </c>
      <c r="B26" s="20" t="s">
        <v>868</v>
      </c>
      <c r="C26" s="11" t="s">
        <v>867</v>
      </c>
      <c r="D26" s="11">
        <v>101</v>
      </c>
      <c r="E26" s="20" t="s">
        <v>895</v>
      </c>
      <c r="F26" s="20" t="s">
        <v>1608</v>
      </c>
      <c r="N26" s="11">
        <v>3</v>
      </c>
      <c r="O26" s="11">
        <v>3</v>
      </c>
      <c r="P26" s="11">
        <v>3</v>
      </c>
      <c r="Q26" s="11" t="s">
        <v>22</v>
      </c>
      <c r="R26" s="11" t="s">
        <v>80</v>
      </c>
      <c r="S26" s="11"/>
      <c r="T26" s="11" t="s">
        <v>24</v>
      </c>
      <c r="U26" s="11" t="s">
        <v>24</v>
      </c>
      <c r="V26" s="11" t="s">
        <v>91</v>
      </c>
      <c r="W26" s="11"/>
      <c r="X26" s="11"/>
      <c r="Y26" s="11"/>
      <c r="Z26" s="11"/>
      <c r="AA26" s="11"/>
      <c r="AB26" s="13" t="str">
        <f t="shared" si="0"/>
        <v>305322ENTR101</v>
      </c>
    </row>
    <row r="27" spans="1:28" s="20" customFormat="1" ht="76.5" x14ac:dyDescent="0.2">
      <c r="A27" s="9" t="s">
        <v>1610</v>
      </c>
      <c r="B27" s="20" t="s">
        <v>868</v>
      </c>
      <c r="C27" s="11" t="s">
        <v>867</v>
      </c>
      <c r="D27" s="11">
        <v>162</v>
      </c>
      <c r="E27" s="20" t="s">
        <v>866</v>
      </c>
      <c r="F27" s="20" t="s">
        <v>869</v>
      </c>
      <c r="N27" s="11">
        <v>1</v>
      </c>
      <c r="O27" s="11">
        <v>1</v>
      </c>
      <c r="P27" s="11">
        <v>1</v>
      </c>
      <c r="Q27" s="11" t="s">
        <v>62</v>
      </c>
      <c r="R27" s="11" t="s">
        <v>80</v>
      </c>
      <c r="S27" s="11"/>
      <c r="T27" s="11" t="s">
        <v>24</v>
      </c>
      <c r="U27" s="11" t="s">
        <v>24</v>
      </c>
      <c r="V27" s="11" t="s">
        <v>81</v>
      </c>
      <c r="W27" s="11"/>
      <c r="X27" s="11"/>
      <c r="Y27" s="11"/>
      <c r="Z27" s="11"/>
      <c r="AA27" s="11"/>
      <c r="AB27" s="13" t="str">
        <f t="shared" si="0"/>
        <v>305323ENTR162</v>
      </c>
    </row>
    <row r="28" spans="1:28" s="20" customFormat="1" ht="63.75" x14ac:dyDescent="0.2">
      <c r="A28" s="9" t="s">
        <v>1611</v>
      </c>
      <c r="B28" s="20" t="s">
        <v>868</v>
      </c>
      <c r="C28" s="11" t="s">
        <v>867</v>
      </c>
      <c r="D28" s="11">
        <v>163</v>
      </c>
      <c r="E28" s="20" t="s">
        <v>870</v>
      </c>
      <c r="F28" s="20" t="s">
        <v>871</v>
      </c>
      <c r="N28" s="11">
        <v>1</v>
      </c>
      <c r="O28" s="11">
        <v>1</v>
      </c>
      <c r="P28" s="11">
        <v>1</v>
      </c>
      <c r="Q28" s="11" t="s">
        <v>62</v>
      </c>
      <c r="R28" s="11" t="s">
        <v>80</v>
      </c>
      <c r="S28" s="11"/>
      <c r="T28" s="11" t="s">
        <v>24</v>
      </c>
      <c r="U28" s="11" t="s">
        <v>24</v>
      </c>
      <c r="V28" s="11" t="s">
        <v>91</v>
      </c>
      <c r="W28" s="11"/>
      <c r="X28" s="11"/>
      <c r="Y28" s="11"/>
      <c r="Z28" s="11"/>
      <c r="AA28" s="11"/>
      <c r="AB28" s="13" t="str">
        <f t="shared" si="0"/>
        <v>305324ENTR163</v>
      </c>
    </row>
    <row r="29" spans="1:28" s="20" customFormat="1" ht="76.5" x14ac:dyDescent="0.2">
      <c r="A29" s="9" t="s">
        <v>1612</v>
      </c>
      <c r="B29" s="20" t="s">
        <v>868</v>
      </c>
      <c r="C29" s="11" t="s">
        <v>867</v>
      </c>
      <c r="D29" s="11">
        <v>211</v>
      </c>
      <c r="E29" s="20" t="s">
        <v>872</v>
      </c>
      <c r="F29" s="20" t="s">
        <v>873</v>
      </c>
      <c r="N29" s="11">
        <v>3</v>
      </c>
      <c r="O29" s="11">
        <v>3</v>
      </c>
      <c r="P29" s="11">
        <v>3</v>
      </c>
      <c r="Q29" s="11" t="s">
        <v>22</v>
      </c>
      <c r="R29" s="11" t="s">
        <v>80</v>
      </c>
      <c r="S29" s="11"/>
      <c r="T29" s="11" t="s">
        <v>24</v>
      </c>
      <c r="U29" s="11" t="s">
        <v>24</v>
      </c>
      <c r="V29" s="11" t="s">
        <v>81</v>
      </c>
      <c r="W29" s="11"/>
      <c r="X29" s="11"/>
      <c r="Y29" s="11"/>
      <c r="Z29" s="11"/>
      <c r="AA29" s="11"/>
      <c r="AB29" s="13" t="str">
        <f t="shared" si="0"/>
        <v>305325ENTR211</v>
      </c>
    </row>
    <row r="30" spans="1:28" s="20" customFormat="1" ht="76.5" x14ac:dyDescent="0.2">
      <c r="A30" s="9" t="s">
        <v>1615</v>
      </c>
      <c r="B30" s="20" t="s">
        <v>810</v>
      </c>
      <c r="C30" s="11" t="s">
        <v>808</v>
      </c>
      <c r="D30" s="11">
        <v>430</v>
      </c>
      <c r="E30" s="20" t="s">
        <v>809</v>
      </c>
      <c r="F30" s="20" t="s">
        <v>1616</v>
      </c>
      <c r="J30" s="20" t="s">
        <v>811</v>
      </c>
      <c r="N30" s="11">
        <v>3</v>
      </c>
      <c r="O30" s="11">
        <v>3</v>
      </c>
      <c r="P30" s="11">
        <v>3</v>
      </c>
      <c r="Q30" s="11" t="s">
        <v>22</v>
      </c>
      <c r="R30" s="11" t="s">
        <v>80</v>
      </c>
      <c r="S30" s="11"/>
      <c r="T30" s="11" t="s">
        <v>24</v>
      </c>
      <c r="U30" s="11" t="s">
        <v>24</v>
      </c>
      <c r="V30" s="11" t="s">
        <v>81</v>
      </c>
      <c r="W30" s="11"/>
      <c r="X30" s="12" t="s">
        <v>60</v>
      </c>
      <c r="Y30" s="11"/>
      <c r="Z30" s="11"/>
      <c r="AA30" s="11"/>
      <c r="AB30" s="13" t="str">
        <f t="shared" si="0"/>
        <v>305328FINC430</v>
      </c>
    </row>
    <row r="31" spans="1:28" s="20" customFormat="1" ht="63.75" x14ac:dyDescent="0.2">
      <c r="A31" s="9" t="s">
        <v>1617</v>
      </c>
      <c r="B31" s="20" t="s">
        <v>1423</v>
      </c>
      <c r="C31" s="11" t="s">
        <v>386</v>
      </c>
      <c r="D31" s="11">
        <v>204</v>
      </c>
      <c r="E31" s="20" t="s">
        <v>1425</v>
      </c>
      <c r="F31" s="20" t="s">
        <v>1426</v>
      </c>
      <c r="N31" s="11">
        <v>3</v>
      </c>
      <c r="O31" s="11">
        <v>3</v>
      </c>
      <c r="P31" s="11">
        <v>3</v>
      </c>
      <c r="Q31" s="11" t="s">
        <v>22</v>
      </c>
      <c r="R31" s="11" t="s">
        <v>23</v>
      </c>
      <c r="S31" s="11"/>
      <c r="T31" s="11" t="s">
        <v>24</v>
      </c>
      <c r="U31" s="11" t="s">
        <v>24</v>
      </c>
      <c r="V31" s="11" t="s">
        <v>81</v>
      </c>
      <c r="W31" s="12" t="s">
        <v>197</v>
      </c>
      <c r="X31" s="12" t="s">
        <v>89</v>
      </c>
      <c r="Y31" s="11"/>
      <c r="Z31" s="11"/>
      <c r="AA31" s="11"/>
      <c r="AB31" s="13" t="str">
        <f t="shared" si="0"/>
        <v>305329GEOG204</v>
      </c>
    </row>
    <row r="32" spans="1:28" s="20" customFormat="1" ht="76.5" x14ac:dyDescent="0.2">
      <c r="A32" s="9" t="s">
        <v>1619</v>
      </c>
      <c r="B32" s="20" t="s">
        <v>1423</v>
      </c>
      <c r="C32" s="11" t="s">
        <v>386</v>
      </c>
      <c r="D32" s="11">
        <v>447</v>
      </c>
      <c r="E32" s="20" t="s">
        <v>1422</v>
      </c>
      <c r="F32" s="20" t="s">
        <v>1618</v>
      </c>
      <c r="J32" s="20" t="s">
        <v>1424</v>
      </c>
      <c r="N32" s="11">
        <v>3</v>
      </c>
      <c r="O32" s="11">
        <v>3</v>
      </c>
      <c r="P32" s="11">
        <v>3</v>
      </c>
      <c r="Q32" s="11" t="s">
        <v>22</v>
      </c>
      <c r="R32" s="11" t="s">
        <v>80</v>
      </c>
      <c r="S32" s="11"/>
      <c r="T32" s="11" t="s">
        <v>24</v>
      </c>
      <c r="U32" s="11" t="s">
        <v>24</v>
      </c>
      <c r="V32" s="11" t="s">
        <v>91</v>
      </c>
      <c r="W32" s="12" t="s">
        <v>197</v>
      </c>
      <c r="X32" s="12" t="s">
        <v>89</v>
      </c>
      <c r="Y32" s="11"/>
      <c r="Z32" s="11"/>
      <c r="AA32" s="11"/>
      <c r="AB32" s="13" t="str">
        <f t="shared" si="0"/>
        <v>305330GEOG447</v>
      </c>
    </row>
    <row r="33" spans="1:28" s="20" customFormat="1" ht="63.75" x14ac:dyDescent="0.2">
      <c r="A33" s="9" t="s">
        <v>1620</v>
      </c>
      <c r="B33" s="20" t="s">
        <v>1496</v>
      </c>
      <c r="C33" s="11" t="s">
        <v>1494</v>
      </c>
      <c r="D33" s="11">
        <v>438</v>
      </c>
      <c r="E33" s="20" t="s">
        <v>1495</v>
      </c>
      <c r="F33" s="20" t="s">
        <v>1497</v>
      </c>
      <c r="G33" s="20" t="s">
        <v>1499</v>
      </c>
      <c r="H33" s="20" t="s">
        <v>1494</v>
      </c>
      <c r="I33" s="20" t="s">
        <v>415</v>
      </c>
      <c r="J33" s="20" t="s">
        <v>1498</v>
      </c>
      <c r="N33" s="11">
        <v>2</v>
      </c>
      <c r="O33" s="11">
        <v>3</v>
      </c>
      <c r="P33" s="11">
        <v>3</v>
      </c>
      <c r="Q33" s="11" t="s">
        <v>22</v>
      </c>
      <c r="R33" s="11" t="s">
        <v>23</v>
      </c>
      <c r="S33" s="11" t="s">
        <v>80</v>
      </c>
      <c r="T33" s="11" t="s">
        <v>24</v>
      </c>
      <c r="U33" s="11" t="s">
        <v>24</v>
      </c>
      <c r="V33" s="11" t="s">
        <v>81</v>
      </c>
      <c r="W33" s="11"/>
      <c r="X33" s="11"/>
      <c r="Y33" s="11"/>
      <c r="Z33" s="11"/>
      <c r="AA33" s="11"/>
      <c r="AB33" s="13" t="str">
        <f t="shared" si="0"/>
        <v>305331GEOL438</v>
      </c>
    </row>
    <row r="34" spans="1:28" s="20" customFormat="1" ht="51" x14ac:dyDescent="0.2">
      <c r="A34" s="9" t="s">
        <v>1630</v>
      </c>
      <c r="B34" s="20" t="s">
        <v>838</v>
      </c>
      <c r="C34" s="11" t="s">
        <v>833</v>
      </c>
      <c r="D34" s="11">
        <v>204</v>
      </c>
      <c r="E34" s="20" t="s">
        <v>1301</v>
      </c>
      <c r="F34" s="20" t="s">
        <v>1302</v>
      </c>
      <c r="L34" s="20" t="s">
        <v>1304</v>
      </c>
      <c r="M34" s="20" t="s">
        <v>1303</v>
      </c>
      <c r="N34" s="11">
        <v>3</v>
      </c>
      <c r="O34" s="11">
        <v>3</v>
      </c>
      <c r="P34" s="11">
        <v>3</v>
      </c>
      <c r="Q34" s="11" t="s">
        <v>22</v>
      </c>
      <c r="R34" s="11" t="s">
        <v>23</v>
      </c>
      <c r="S34" s="11"/>
      <c r="T34" s="11" t="s">
        <v>24</v>
      </c>
      <c r="U34" s="11" t="s">
        <v>24</v>
      </c>
      <c r="V34" s="11" t="s">
        <v>40</v>
      </c>
      <c r="W34" s="11"/>
      <c r="X34" s="11"/>
      <c r="Y34" s="11"/>
      <c r="Z34" s="11"/>
      <c r="AA34" s="11"/>
      <c r="AB34" s="13" t="str">
        <f t="shared" si="0"/>
        <v>305341HDFS204</v>
      </c>
    </row>
    <row r="35" spans="1:28" s="20" customFormat="1" ht="51.75" x14ac:dyDescent="0.25">
      <c r="A35" s="9" t="s">
        <v>1631</v>
      </c>
      <c r="B35" s="20" t="s">
        <v>838</v>
      </c>
      <c r="C35" s="11" t="s">
        <v>833</v>
      </c>
      <c r="D35" s="11">
        <v>210</v>
      </c>
      <c r="E35" s="20" t="s">
        <v>1305</v>
      </c>
      <c r="F35" s="20" t="s">
        <v>1306</v>
      </c>
      <c r="L35" s="20" t="s">
        <v>1308</v>
      </c>
      <c r="M35" s="75" t="s">
        <v>1307</v>
      </c>
      <c r="N35" s="11">
        <v>3</v>
      </c>
      <c r="O35" s="11">
        <v>3</v>
      </c>
      <c r="P35" s="11">
        <v>3</v>
      </c>
      <c r="Q35" s="11" t="s">
        <v>22</v>
      </c>
      <c r="R35" s="11" t="s">
        <v>23</v>
      </c>
      <c r="S35" s="11"/>
      <c r="T35" s="11" t="s">
        <v>24</v>
      </c>
      <c r="U35" s="11" t="s">
        <v>24</v>
      </c>
      <c r="V35" s="11" t="s">
        <v>40</v>
      </c>
      <c r="W35" s="11"/>
      <c r="X35" s="11"/>
      <c r="Y35" s="11"/>
      <c r="Z35" s="11"/>
      <c r="AA35" s="11"/>
      <c r="AB35" s="13" t="str">
        <f t="shared" si="0"/>
        <v>305342HDFS210</v>
      </c>
    </row>
    <row r="36" spans="1:28" s="20" customFormat="1" ht="39" x14ac:dyDescent="0.25">
      <c r="A36" s="9" t="s">
        <v>1632</v>
      </c>
      <c r="B36" s="20" t="s">
        <v>838</v>
      </c>
      <c r="C36" s="11" t="s">
        <v>833</v>
      </c>
      <c r="D36" s="11">
        <v>214</v>
      </c>
      <c r="E36" s="20" t="s">
        <v>1309</v>
      </c>
      <c r="F36" s="20" t="s">
        <v>1310</v>
      </c>
      <c r="M36" s="75"/>
      <c r="N36" s="11">
        <v>3</v>
      </c>
      <c r="O36" s="11">
        <v>3</v>
      </c>
      <c r="P36" s="11">
        <v>3</v>
      </c>
      <c r="Q36" s="11" t="s">
        <v>22</v>
      </c>
      <c r="R36" s="11" t="s">
        <v>23</v>
      </c>
      <c r="S36" s="11"/>
      <c r="T36" s="11" t="s">
        <v>24</v>
      </c>
      <c r="U36" s="11" t="s">
        <v>24</v>
      </c>
      <c r="V36" s="11" t="s">
        <v>40</v>
      </c>
      <c r="W36" s="11"/>
      <c r="X36" s="11"/>
      <c r="Y36" s="11"/>
      <c r="Z36" s="11"/>
      <c r="AA36" s="11"/>
      <c r="AB36" s="13" t="str">
        <f t="shared" si="0"/>
        <v>305343HDFS214</v>
      </c>
    </row>
    <row r="37" spans="1:28" s="20" customFormat="1" ht="51.75" x14ac:dyDescent="0.25">
      <c r="A37" s="9" t="s">
        <v>1635</v>
      </c>
      <c r="B37" s="20" t="s">
        <v>838</v>
      </c>
      <c r="C37" s="11" t="s">
        <v>833</v>
      </c>
      <c r="D37" s="11">
        <v>240</v>
      </c>
      <c r="E37" s="20" t="s">
        <v>1311</v>
      </c>
      <c r="F37" s="20" t="s">
        <v>1634</v>
      </c>
      <c r="M37" s="75"/>
      <c r="N37" s="11">
        <v>3</v>
      </c>
      <c r="O37" s="11">
        <v>3</v>
      </c>
      <c r="P37" s="11">
        <v>3</v>
      </c>
      <c r="Q37" s="11" t="s">
        <v>22</v>
      </c>
      <c r="R37" s="11" t="s">
        <v>80</v>
      </c>
      <c r="S37" s="11"/>
      <c r="T37" s="11" t="s">
        <v>24</v>
      </c>
      <c r="U37" s="11" t="s">
        <v>24</v>
      </c>
      <c r="V37" s="11" t="s">
        <v>40</v>
      </c>
      <c r="W37" s="11"/>
      <c r="X37" s="11"/>
      <c r="Y37" s="11"/>
      <c r="Z37" s="11"/>
      <c r="AA37" s="11"/>
      <c r="AB37" s="13" t="str">
        <f t="shared" si="0"/>
        <v>305345HDFS240</v>
      </c>
    </row>
    <row r="38" spans="1:28" s="20" customFormat="1" ht="51.75" x14ac:dyDescent="0.25">
      <c r="A38" s="9" t="s">
        <v>1633</v>
      </c>
      <c r="B38" s="20" t="s">
        <v>838</v>
      </c>
      <c r="C38" s="11" t="s">
        <v>833</v>
      </c>
      <c r="D38" s="11">
        <v>250</v>
      </c>
      <c r="E38" s="20" t="s">
        <v>1345</v>
      </c>
      <c r="F38" s="20" t="s">
        <v>1346</v>
      </c>
      <c r="L38" s="20" t="s">
        <v>1348</v>
      </c>
      <c r="M38" s="75" t="s">
        <v>1347</v>
      </c>
      <c r="N38" s="11">
        <v>3</v>
      </c>
      <c r="O38" s="11">
        <v>3</v>
      </c>
      <c r="P38" s="11">
        <v>3</v>
      </c>
      <c r="Q38" s="11" t="s">
        <v>22</v>
      </c>
      <c r="R38" s="11" t="s">
        <v>23</v>
      </c>
      <c r="S38" s="11"/>
      <c r="T38" s="11" t="s">
        <v>24</v>
      </c>
      <c r="U38" s="11" t="s">
        <v>24</v>
      </c>
      <c r="V38" s="11" t="s">
        <v>40</v>
      </c>
      <c r="W38" s="11"/>
      <c r="X38" s="11"/>
      <c r="Y38" s="11"/>
      <c r="Z38" s="11"/>
      <c r="AA38" s="11"/>
      <c r="AB38" s="13" t="str">
        <f t="shared" si="0"/>
        <v>305344HDFS250</v>
      </c>
    </row>
    <row r="39" spans="1:28" s="20" customFormat="1" ht="51" x14ac:dyDescent="0.2">
      <c r="A39" s="9" t="s">
        <v>1636</v>
      </c>
      <c r="B39" s="20" t="s">
        <v>838</v>
      </c>
      <c r="C39" s="11" t="s">
        <v>833</v>
      </c>
      <c r="D39" s="11">
        <v>252</v>
      </c>
      <c r="E39" s="20" t="s">
        <v>1349</v>
      </c>
      <c r="F39" s="20" t="s">
        <v>1350</v>
      </c>
      <c r="L39" s="20" t="s">
        <v>1304</v>
      </c>
      <c r="M39" s="20" t="s">
        <v>1303</v>
      </c>
      <c r="N39" s="11">
        <v>3</v>
      </c>
      <c r="O39" s="11">
        <v>3</v>
      </c>
      <c r="P39" s="11">
        <v>3</v>
      </c>
      <c r="Q39" s="11" t="s">
        <v>22</v>
      </c>
      <c r="R39" s="11" t="s">
        <v>23</v>
      </c>
      <c r="S39" s="11"/>
      <c r="T39" s="11" t="s">
        <v>24</v>
      </c>
      <c r="U39" s="11" t="s">
        <v>24</v>
      </c>
      <c r="V39" s="11" t="s">
        <v>40</v>
      </c>
      <c r="W39" s="11"/>
      <c r="X39" s="11"/>
      <c r="Y39" s="11"/>
      <c r="Z39" s="11"/>
      <c r="AA39" s="11"/>
      <c r="AB39" s="13" t="str">
        <f t="shared" ref="AB39:AB72" si="1">CONCATENATE(A39,C39,D39)</f>
        <v>305346HDFS252</v>
      </c>
    </row>
    <row r="40" spans="1:28" s="20" customFormat="1" ht="51" x14ac:dyDescent="0.2">
      <c r="A40" s="9" t="s">
        <v>1637</v>
      </c>
      <c r="B40" s="20" t="s">
        <v>838</v>
      </c>
      <c r="C40" s="11" t="s">
        <v>833</v>
      </c>
      <c r="D40" s="11">
        <v>280</v>
      </c>
      <c r="E40" s="20" t="s">
        <v>1351</v>
      </c>
      <c r="F40" s="20" t="s">
        <v>1352</v>
      </c>
      <c r="L40" s="20" t="s">
        <v>1304</v>
      </c>
      <c r="M40" s="20" t="s">
        <v>1303</v>
      </c>
      <c r="N40" s="11">
        <v>3</v>
      </c>
      <c r="O40" s="11">
        <v>3</v>
      </c>
      <c r="P40" s="11">
        <v>3</v>
      </c>
      <c r="Q40" s="11" t="s">
        <v>22</v>
      </c>
      <c r="R40" s="11" t="s">
        <v>23</v>
      </c>
      <c r="S40" s="11"/>
      <c r="T40" s="11" t="s">
        <v>24</v>
      </c>
      <c r="U40" s="11" t="s">
        <v>24</v>
      </c>
      <c r="V40" s="11" t="s">
        <v>40</v>
      </c>
      <c r="W40" s="11"/>
      <c r="X40" s="11"/>
      <c r="Y40" s="11"/>
      <c r="Z40" s="11"/>
      <c r="AA40" s="11"/>
      <c r="AB40" s="13" t="str">
        <f t="shared" si="1"/>
        <v>305347HDFS280</v>
      </c>
    </row>
    <row r="41" spans="1:28" s="20" customFormat="1" ht="77.25" x14ac:dyDescent="0.25">
      <c r="A41" s="9" t="s">
        <v>1638</v>
      </c>
      <c r="B41" s="20" t="s">
        <v>838</v>
      </c>
      <c r="C41" s="11" t="s">
        <v>833</v>
      </c>
      <c r="D41" s="11">
        <v>290</v>
      </c>
      <c r="E41" s="20" t="s">
        <v>1353</v>
      </c>
      <c r="F41" s="20" t="s">
        <v>1354</v>
      </c>
      <c r="L41" s="20" t="s">
        <v>1356</v>
      </c>
      <c r="M41" s="75" t="s">
        <v>1355</v>
      </c>
      <c r="N41" s="11">
        <v>3</v>
      </c>
      <c r="O41" s="11">
        <v>3</v>
      </c>
      <c r="P41" s="11">
        <v>3</v>
      </c>
      <c r="Q41" s="11" t="s">
        <v>22</v>
      </c>
      <c r="R41" s="11" t="s">
        <v>23</v>
      </c>
      <c r="S41" s="11"/>
      <c r="T41" s="11" t="s">
        <v>24</v>
      </c>
      <c r="U41" s="11" t="s">
        <v>24</v>
      </c>
      <c r="V41" s="11" t="s">
        <v>40</v>
      </c>
      <c r="W41" s="11"/>
      <c r="X41" s="11"/>
      <c r="Y41" s="11"/>
      <c r="Z41" s="11"/>
      <c r="AA41" s="11"/>
      <c r="AB41" s="13" t="str">
        <f t="shared" si="1"/>
        <v>305348HDFS290</v>
      </c>
    </row>
    <row r="42" spans="1:28" s="20" customFormat="1" ht="51" x14ac:dyDescent="0.2">
      <c r="A42" s="9" t="s">
        <v>1640</v>
      </c>
      <c r="B42" s="20" t="s">
        <v>382</v>
      </c>
      <c r="C42" s="11" t="s">
        <v>380</v>
      </c>
      <c r="D42" s="11">
        <v>362</v>
      </c>
      <c r="E42" s="20" t="s">
        <v>499</v>
      </c>
      <c r="F42" s="20" t="s">
        <v>1639</v>
      </c>
      <c r="N42" s="11">
        <v>3</v>
      </c>
      <c r="O42" s="11">
        <v>3</v>
      </c>
      <c r="P42" s="11">
        <v>3</v>
      </c>
      <c r="Q42" s="11" t="s">
        <v>22</v>
      </c>
      <c r="R42" s="11" t="s">
        <v>23</v>
      </c>
      <c r="S42" s="11" t="s">
        <v>80</v>
      </c>
      <c r="T42" s="11" t="s">
        <v>24</v>
      </c>
      <c r="U42" s="11" t="s">
        <v>24</v>
      </c>
      <c r="V42" s="11" t="s">
        <v>81</v>
      </c>
      <c r="W42" s="12" t="s">
        <v>197</v>
      </c>
      <c r="X42" s="79" t="s">
        <v>1505</v>
      </c>
      <c r="Y42" s="11"/>
      <c r="Z42" s="78" t="s">
        <v>44</v>
      </c>
      <c r="AA42" s="11"/>
      <c r="AB42" s="13" t="str">
        <f t="shared" si="1"/>
        <v>305349HIST362</v>
      </c>
    </row>
    <row r="43" spans="1:28" s="20" customFormat="1" ht="63.75" x14ac:dyDescent="0.2">
      <c r="A43" s="9" t="s">
        <v>1805</v>
      </c>
      <c r="B43" s="20" t="s">
        <v>1643</v>
      </c>
      <c r="C43" s="11" t="s">
        <v>1642</v>
      </c>
      <c r="D43" s="11">
        <v>316</v>
      </c>
      <c r="E43" s="20" t="s">
        <v>1641</v>
      </c>
      <c r="F43" s="20" t="s">
        <v>1803</v>
      </c>
      <c r="G43" s="20" t="s">
        <v>1645</v>
      </c>
      <c r="H43" s="20" t="s">
        <v>1642</v>
      </c>
      <c r="I43" s="20" t="s">
        <v>1646</v>
      </c>
      <c r="J43" s="20" t="s">
        <v>1644</v>
      </c>
      <c r="L43" s="20" t="s">
        <v>1804</v>
      </c>
      <c r="N43" s="11">
        <v>1</v>
      </c>
      <c r="O43" s="11">
        <v>3</v>
      </c>
      <c r="P43" s="11">
        <v>9</v>
      </c>
      <c r="Q43" s="11" t="s">
        <v>22</v>
      </c>
      <c r="R43" s="11" t="s">
        <v>23</v>
      </c>
      <c r="S43" s="11"/>
      <c r="T43" s="11" t="s">
        <v>26</v>
      </c>
      <c r="U43" s="11" t="s">
        <v>24</v>
      </c>
      <c r="V43" s="11" t="s">
        <v>40</v>
      </c>
      <c r="W43" s="12" t="s">
        <v>500</v>
      </c>
      <c r="X43" s="12" t="s">
        <v>60</v>
      </c>
      <c r="Y43" s="11"/>
      <c r="Z43" s="3"/>
      <c r="AA43" s="11"/>
      <c r="AB43" s="13" t="str">
        <f>CONCATENATE(A43,C43,D43)</f>
        <v>305403HLTH316</v>
      </c>
    </row>
    <row r="44" spans="1:28" s="20" customFormat="1" ht="89.25" x14ac:dyDescent="0.2">
      <c r="A44" s="9" t="s">
        <v>1648</v>
      </c>
      <c r="B44" s="20" t="s">
        <v>258</v>
      </c>
      <c r="C44" s="11" t="s">
        <v>199</v>
      </c>
      <c r="D44" s="11">
        <v>311</v>
      </c>
      <c r="E44" s="20" t="s">
        <v>710</v>
      </c>
      <c r="F44" s="20" t="s">
        <v>1647</v>
      </c>
      <c r="J44" s="20" t="s">
        <v>711</v>
      </c>
      <c r="L44" s="46" t="s">
        <v>712</v>
      </c>
      <c r="N44" s="11">
        <v>3</v>
      </c>
      <c r="O44" s="11">
        <v>3</v>
      </c>
      <c r="P44" s="11">
        <v>3</v>
      </c>
      <c r="Q44" s="11" t="s">
        <v>22</v>
      </c>
      <c r="R44" s="11" t="s">
        <v>23</v>
      </c>
      <c r="S44" s="11"/>
      <c r="T44" s="11" t="s">
        <v>24</v>
      </c>
      <c r="U44" s="11" t="s">
        <v>24</v>
      </c>
      <c r="V44" s="11" t="s">
        <v>40</v>
      </c>
      <c r="W44" s="3"/>
      <c r="X44" s="3"/>
      <c r="Y44" s="11"/>
      <c r="Z44" s="3"/>
      <c r="AA44" s="11"/>
      <c r="AB44" s="13" t="str">
        <f t="shared" si="1"/>
        <v>305350HOSP311</v>
      </c>
    </row>
    <row r="45" spans="1:28" s="20" customFormat="1" ht="51" x14ac:dyDescent="0.2">
      <c r="A45" s="9" t="s">
        <v>1649</v>
      </c>
      <c r="B45" s="20" t="s">
        <v>823</v>
      </c>
      <c r="C45" s="11" t="s">
        <v>821</v>
      </c>
      <c r="D45" s="11">
        <v>302</v>
      </c>
      <c r="E45" s="20" t="s">
        <v>978</v>
      </c>
      <c r="F45" s="20" t="s">
        <v>976</v>
      </c>
      <c r="J45" s="20" t="s">
        <v>977</v>
      </c>
      <c r="N45" s="11">
        <v>3</v>
      </c>
      <c r="O45" s="11">
        <v>3</v>
      </c>
      <c r="P45" s="11">
        <v>3</v>
      </c>
      <c r="Q45" s="11" t="s">
        <v>22</v>
      </c>
      <c r="R45" s="11" t="s">
        <v>23</v>
      </c>
      <c r="S45" s="11"/>
      <c r="T45" s="11" t="s">
        <v>24</v>
      </c>
      <c r="U45" s="11" t="s">
        <v>24</v>
      </c>
      <c r="V45" s="11" t="s">
        <v>40</v>
      </c>
      <c r="W45" s="11"/>
      <c r="X45" s="11"/>
      <c r="Y45" s="11"/>
      <c r="Z45" s="11"/>
      <c r="AA45" s="11"/>
      <c r="AB45" s="13" t="str">
        <f t="shared" si="1"/>
        <v>305351JOUR302</v>
      </c>
    </row>
    <row r="46" spans="1:28" s="20" customFormat="1" ht="89.25" x14ac:dyDescent="0.2">
      <c r="A46" s="9" t="s">
        <v>1651</v>
      </c>
      <c r="B46" s="20" t="s">
        <v>358</v>
      </c>
      <c r="C46" s="11" t="s">
        <v>356</v>
      </c>
      <c r="D46" s="11">
        <v>253</v>
      </c>
      <c r="E46" s="20" t="s">
        <v>902</v>
      </c>
      <c r="F46" s="20" t="s">
        <v>1650</v>
      </c>
      <c r="L46" s="46"/>
      <c r="N46" s="11">
        <v>2</v>
      </c>
      <c r="O46" s="11">
        <v>2</v>
      </c>
      <c r="P46" s="11">
        <v>2</v>
      </c>
      <c r="Q46" s="11" t="s">
        <v>22</v>
      </c>
      <c r="R46" s="11" t="s">
        <v>23</v>
      </c>
      <c r="S46" s="11" t="s">
        <v>359</v>
      </c>
      <c r="T46" s="11" t="s">
        <v>24</v>
      </c>
      <c r="U46" s="11" t="s">
        <v>24</v>
      </c>
      <c r="V46" s="11" t="s">
        <v>491</v>
      </c>
      <c r="W46" s="3"/>
      <c r="X46" s="12" t="s">
        <v>60</v>
      </c>
      <c r="Y46" s="11"/>
      <c r="Z46" s="3"/>
      <c r="AA46" s="11"/>
      <c r="AB46" s="13" t="str">
        <f t="shared" si="1"/>
        <v>305352KAAP253</v>
      </c>
    </row>
    <row r="47" spans="1:28" s="20" customFormat="1" ht="38.25" x14ac:dyDescent="0.2">
      <c r="A47" s="9" t="s">
        <v>1675</v>
      </c>
      <c r="B47" s="20" t="s">
        <v>321</v>
      </c>
      <c r="C47" s="11" t="s">
        <v>630</v>
      </c>
      <c r="D47" s="11">
        <v>105</v>
      </c>
      <c r="E47" s="20" t="s">
        <v>631</v>
      </c>
      <c r="F47" s="20" t="s">
        <v>632</v>
      </c>
      <c r="N47" s="11">
        <v>3</v>
      </c>
      <c r="O47" s="11">
        <v>4</v>
      </c>
      <c r="P47" s="11">
        <v>4</v>
      </c>
      <c r="Q47" s="11" t="s">
        <v>22</v>
      </c>
      <c r="R47" s="11" t="s">
        <v>23</v>
      </c>
      <c r="S47" s="11"/>
      <c r="T47" s="11" t="s">
        <v>24</v>
      </c>
      <c r="U47" s="11" t="s">
        <v>24</v>
      </c>
      <c r="V47" s="11" t="s">
        <v>40</v>
      </c>
      <c r="W47" s="11"/>
      <c r="X47" s="11"/>
      <c r="Y47" s="11"/>
      <c r="Z47" s="11"/>
      <c r="AA47" s="11"/>
      <c r="AB47" s="13" t="str">
        <f t="shared" si="1"/>
        <v>305368KORE105</v>
      </c>
    </row>
    <row r="48" spans="1:28" s="20" customFormat="1" ht="38.25" x14ac:dyDescent="0.2">
      <c r="A48" s="9" t="s">
        <v>1676</v>
      </c>
      <c r="B48" s="20" t="s">
        <v>321</v>
      </c>
      <c r="C48" s="11" t="s">
        <v>630</v>
      </c>
      <c r="D48" s="11">
        <v>106</v>
      </c>
      <c r="E48" s="20" t="s">
        <v>633</v>
      </c>
      <c r="F48" s="20" t="s">
        <v>634</v>
      </c>
      <c r="N48" s="11">
        <v>3</v>
      </c>
      <c r="O48" s="11">
        <v>4</v>
      </c>
      <c r="P48" s="11">
        <v>4</v>
      </c>
      <c r="Q48" s="11" t="s">
        <v>22</v>
      </c>
      <c r="R48" s="11" t="s">
        <v>23</v>
      </c>
      <c r="S48" s="11"/>
      <c r="T48" s="11" t="s">
        <v>24</v>
      </c>
      <c r="U48" s="11" t="s">
        <v>24</v>
      </c>
      <c r="V48" s="11" t="s">
        <v>40</v>
      </c>
      <c r="W48" s="11"/>
      <c r="X48" s="11"/>
      <c r="Y48" s="11"/>
      <c r="Z48" s="11"/>
      <c r="AA48" s="11"/>
      <c r="AB48" s="13" t="str">
        <f t="shared" si="1"/>
        <v>305369KORE106</v>
      </c>
    </row>
    <row r="49" spans="1:28" s="20" customFormat="1" ht="38.25" x14ac:dyDescent="0.2">
      <c r="A49" s="9" t="s">
        <v>1677</v>
      </c>
      <c r="B49" s="20" t="s">
        <v>321</v>
      </c>
      <c r="C49" s="11" t="s">
        <v>630</v>
      </c>
      <c r="D49" s="11">
        <v>107</v>
      </c>
      <c r="E49" s="20" t="s">
        <v>635</v>
      </c>
      <c r="F49" s="20" t="s">
        <v>636</v>
      </c>
      <c r="N49" s="11">
        <v>3</v>
      </c>
      <c r="O49" s="11">
        <v>4</v>
      </c>
      <c r="P49" s="11">
        <v>4</v>
      </c>
      <c r="Q49" s="11" t="s">
        <v>22</v>
      </c>
      <c r="R49" s="11" t="s">
        <v>23</v>
      </c>
      <c r="S49" s="11"/>
      <c r="T49" s="11" t="s">
        <v>24</v>
      </c>
      <c r="U49" s="11" t="s">
        <v>24</v>
      </c>
      <c r="V49" s="11" t="s">
        <v>40</v>
      </c>
      <c r="W49" s="11"/>
      <c r="X49" s="11"/>
      <c r="Y49" s="11"/>
      <c r="Z49" s="11"/>
      <c r="AA49" s="11"/>
      <c r="AB49" s="13" t="str">
        <f t="shared" si="1"/>
        <v>305370KORE107</v>
      </c>
    </row>
    <row r="50" spans="1:28" s="20" customFormat="1" ht="89.25" x14ac:dyDescent="0.2">
      <c r="A50" s="9" t="s">
        <v>1807</v>
      </c>
      <c r="B50" s="20" t="s">
        <v>1436</v>
      </c>
      <c r="C50" s="11" t="s">
        <v>1454</v>
      </c>
      <c r="D50" s="11">
        <v>495</v>
      </c>
      <c r="E50" s="20" t="s">
        <v>1455</v>
      </c>
      <c r="F50" s="20" t="s">
        <v>1456</v>
      </c>
      <c r="J50" s="20" t="s">
        <v>1806</v>
      </c>
      <c r="N50" s="11">
        <v>2</v>
      </c>
      <c r="O50" s="11">
        <v>2</v>
      </c>
      <c r="P50" s="11">
        <v>2</v>
      </c>
      <c r="Q50" s="11" t="s">
        <v>22</v>
      </c>
      <c r="R50" s="11" t="s">
        <v>80</v>
      </c>
      <c r="S50" s="11"/>
      <c r="T50" s="11" t="s">
        <v>24</v>
      </c>
      <c r="U50" s="11" t="s">
        <v>24</v>
      </c>
      <c r="V50" s="11" t="s">
        <v>40</v>
      </c>
      <c r="W50" s="11"/>
      <c r="X50" s="12" t="s">
        <v>60</v>
      </c>
      <c r="Y50" s="11"/>
      <c r="Z50" s="11"/>
      <c r="AA50" s="11"/>
      <c r="AB50" s="13" t="str">
        <f t="shared" si="1"/>
        <v>305404LEAD495</v>
      </c>
    </row>
    <row r="51" spans="1:28" s="20" customFormat="1" ht="65.099999999999994" customHeight="1" x14ac:dyDescent="0.2">
      <c r="A51" s="9" t="s">
        <v>1652</v>
      </c>
      <c r="B51" s="20" t="s">
        <v>321</v>
      </c>
      <c r="C51" s="11" t="s">
        <v>624</v>
      </c>
      <c r="D51" s="11">
        <v>220</v>
      </c>
      <c r="E51" s="20" t="s">
        <v>1019</v>
      </c>
      <c r="F51" s="20" t="s">
        <v>1418</v>
      </c>
      <c r="N51" s="11">
        <v>3</v>
      </c>
      <c r="O51" s="11">
        <v>3</v>
      </c>
      <c r="P51" s="11">
        <v>3</v>
      </c>
      <c r="Q51" s="11" t="s">
        <v>22</v>
      </c>
      <c r="R51" s="11" t="s">
        <v>23</v>
      </c>
      <c r="S51" s="11"/>
      <c r="T51" s="11" t="s">
        <v>24</v>
      </c>
      <c r="U51" s="11" t="s">
        <v>24</v>
      </c>
      <c r="V51" s="11" t="s">
        <v>40</v>
      </c>
      <c r="W51" s="12" t="s">
        <v>197</v>
      </c>
      <c r="X51" s="11"/>
      <c r="Y51" s="11"/>
      <c r="Z51" s="78" t="s">
        <v>44</v>
      </c>
      <c r="AA51" s="11"/>
      <c r="AB51" s="13" t="str">
        <f t="shared" si="1"/>
        <v>305353LLCU220</v>
      </c>
    </row>
    <row r="52" spans="1:28" s="20" customFormat="1" ht="51" x14ac:dyDescent="0.2">
      <c r="A52" s="9" t="s">
        <v>1653</v>
      </c>
      <c r="B52" s="20" t="s">
        <v>1030</v>
      </c>
      <c r="C52" s="11" t="s">
        <v>1024</v>
      </c>
      <c r="D52" s="11">
        <v>219</v>
      </c>
      <c r="E52" s="20" t="s">
        <v>1034</v>
      </c>
      <c r="F52" s="20" t="s">
        <v>1035</v>
      </c>
      <c r="J52" s="20" t="s">
        <v>1036</v>
      </c>
      <c r="N52" s="11">
        <v>3</v>
      </c>
      <c r="O52" s="11">
        <v>3</v>
      </c>
      <c r="P52" s="11">
        <v>3</v>
      </c>
      <c r="Q52" s="11" t="s">
        <v>22</v>
      </c>
      <c r="R52" s="11" t="s">
        <v>23</v>
      </c>
      <c r="S52" s="11"/>
      <c r="T52" s="11" t="s">
        <v>24</v>
      </c>
      <c r="U52" s="11" t="s">
        <v>24</v>
      </c>
      <c r="V52" s="11" t="s">
        <v>91</v>
      </c>
      <c r="W52" s="11"/>
      <c r="X52" s="11"/>
      <c r="Y52" s="11"/>
      <c r="Z52" s="11"/>
      <c r="AA52" s="11"/>
      <c r="AB52" s="13" t="str">
        <f t="shared" si="1"/>
        <v>305354MATH219</v>
      </c>
    </row>
    <row r="53" spans="1:28" s="20" customFormat="1" ht="76.5" x14ac:dyDescent="0.2">
      <c r="A53" s="9" t="s">
        <v>1654</v>
      </c>
      <c r="B53" s="20" t="s">
        <v>1030</v>
      </c>
      <c r="C53" s="11" t="s">
        <v>1024</v>
      </c>
      <c r="D53" s="11">
        <v>419</v>
      </c>
      <c r="E53" s="20" t="s">
        <v>1037</v>
      </c>
      <c r="F53" s="20" t="s">
        <v>1038</v>
      </c>
      <c r="J53" s="20" t="s">
        <v>1039</v>
      </c>
      <c r="N53" s="11">
        <v>3</v>
      </c>
      <c r="O53" s="11">
        <v>3</v>
      </c>
      <c r="P53" s="11">
        <v>3</v>
      </c>
      <c r="Q53" s="11" t="s">
        <v>22</v>
      </c>
      <c r="R53" s="11" t="s">
        <v>23</v>
      </c>
      <c r="S53" s="11"/>
      <c r="T53" s="11" t="s">
        <v>24</v>
      </c>
      <c r="U53" s="11" t="s">
        <v>24</v>
      </c>
      <c r="V53" s="11" t="s">
        <v>91</v>
      </c>
      <c r="W53" s="11"/>
      <c r="X53" s="11"/>
      <c r="Y53" s="12" t="s">
        <v>1040</v>
      </c>
      <c r="Z53" s="11"/>
      <c r="AA53" s="11"/>
      <c r="AB53" s="13" t="str">
        <f t="shared" si="1"/>
        <v>305355MATH419</v>
      </c>
    </row>
    <row r="54" spans="1:28" s="20" customFormat="1" ht="25.5" x14ac:dyDescent="0.2">
      <c r="A54" s="9" t="s">
        <v>1655</v>
      </c>
      <c r="B54" s="20" t="s">
        <v>566</v>
      </c>
      <c r="C54" s="11" t="s">
        <v>564</v>
      </c>
      <c r="D54" s="11">
        <v>433</v>
      </c>
      <c r="E54" s="20" t="s">
        <v>826</v>
      </c>
      <c r="F54" s="20" t="s">
        <v>1548</v>
      </c>
      <c r="J54" s="20" t="s">
        <v>827</v>
      </c>
      <c r="N54" s="11">
        <v>3</v>
      </c>
      <c r="O54" s="11">
        <v>3</v>
      </c>
      <c r="P54" s="11">
        <v>3</v>
      </c>
      <c r="Q54" s="11" t="s">
        <v>22</v>
      </c>
      <c r="R54" s="11" t="s">
        <v>23</v>
      </c>
      <c r="S54" s="11"/>
      <c r="T54" s="11" t="s">
        <v>24</v>
      </c>
      <c r="U54" s="11" t="s">
        <v>24</v>
      </c>
      <c r="V54" s="11" t="s">
        <v>91</v>
      </c>
      <c r="W54" s="3"/>
      <c r="X54" s="3"/>
      <c r="Y54" s="11"/>
      <c r="Z54" s="3"/>
      <c r="AA54" s="11"/>
      <c r="AB54" s="13" t="str">
        <f t="shared" si="1"/>
        <v>305356MEEG433</v>
      </c>
    </row>
    <row r="55" spans="1:28" s="20" customFormat="1" ht="89.25" x14ac:dyDescent="0.2">
      <c r="A55" s="9" t="s">
        <v>1657</v>
      </c>
      <c r="B55" s="20" t="s">
        <v>566</v>
      </c>
      <c r="C55" s="11" t="s">
        <v>564</v>
      </c>
      <c r="D55" s="11">
        <v>454</v>
      </c>
      <c r="E55" s="20" t="s">
        <v>565</v>
      </c>
      <c r="F55" s="20" t="s">
        <v>1656</v>
      </c>
      <c r="J55" s="20" t="s">
        <v>1658</v>
      </c>
      <c r="N55" s="11">
        <v>3</v>
      </c>
      <c r="O55" s="11">
        <v>3</v>
      </c>
      <c r="P55" s="11">
        <v>3</v>
      </c>
      <c r="Q55" s="11" t="s">
        <v>22</v>
      </c>
      <c r="R55" s="11" t="s">
        <v>23</v>
      </c>
      <c r="S55" s="11"/>
      <c r="T55" s="11" t="s">
        <v>24</v>
      </c>
      <c r="U55" s="11" t="s">
        <v>24</v>
      </c>
      <c r="V55" s="11" t="s">
        <v>91</v>
      </c>
      <c r="W55" s="3"/>
      <c r="X55" s="3"/>
      <c r="Y55" s="11"/>
      <c r="Z55" s="3"/>
      <c r="AA55" s="11"/>
      <c r="AB55" s="13" t="str">
        <f t="shared" si="1"/>
        <v>305357MEEG454</v>
      </c>
    </row>
    <row r="56" spans="1:28" s="20" customFormat="1" ht="51" x14ac:dyDescent="0.2">
      <c r="A56" s="9" t="s">
        <v>1659</v>
      </c>
      <c r="B56" s="20" t="s">
        <v>121</v>
      </c>
      <c r="C56" s="11" t="s">
        <v>120</v>
      </c>
      <c r="D56" s="11">
        <v>441</v>
      </c>
      <c r="E56" s="20" t="s">
        <v>231</v>
      </c>
      <c r="F56" s="20" t="s">
        <v>260</v>
      </c>
      <c r="J56" s="20" t="s">
        <v>1665</v>
      </c>
      <c r="N56" s="11">
        <v>3</v>
      </c>
      <c r="O56" s="11">
        <v>3</v>
      </c>
      <c r="P56" s="11">
        <v>3</v>
      </c>
      <c r="Q56" s="11" t="s">
        <v>22</v>
      </c>
      <c r="R56" s="11" t="s">
        <v>23</v>
      </c>
      <c r="S56" s="11"/>
      <c r="T56" s="11" t="s">
        <v>24</v>
      </c>
      <c r="U56" s="11" t="s">
        <v>24</v>
      </c>
      <c r="V56" s="11" t="s">
        <v>91</v>
      </c>
      <c r="W56" s="11"/>
      <c r="X56" s="11"/>
      <c r="Y56" s="11"/>
      <c r="Z56" s="11"/>
      <c r="AA56" s="11"/>
      <c r="AB56" s="13" t="str">
        <f t="shared" si="1"/>
        <v>305358MISY441</v>
      </c>
    </row>
    <row r="57" spans="1:28" s="20" customFormat="1" ht="51" x14ac:dyDescent="0.2">
      <c r="A57" s="9" t="s">
        <v>1661</v>
      </c>
      <c r="B57" s="20" t="s">
        <v>121</v>
      </c>
      <c r="C57" s="11" t="s">
        <v>120</v>
      </c>
      <c r="D57" s="11">
        <v>448</v>
      </c>
      <c r="E57" s="20" t="s">
        <v>233</v>
      </c>
      <c r="F57" s="20" t="s">
        <v>1660</v>
      </c>
      <c r="N57" s="11">
        <v>3</v>
      </c>
      <c r="O57" s="11">
        <v>3</v>
      </c>
      <c r="P57" s="11">
        <v>3</v>
      </c>
      <c r="Q57" s="11" t="s">
        <v>22</v>
      </c>
      <c r="R57" s="11" t="s">
        <v>23</v>
      </c>
      <c r="S57" s="11"/>
      <c r="T57" s="11" t="s">
        <v>24</v>
      </c>
      <c r="U57" s="11" t="s">
        <v>24</v>
      </c>
      <c r="V57" s="11" t="s">
        <v>91</v>
      </c>
      <c r="W57" s="11"/>
      <c r="X57" s="11"/>
      <c r="Y57" s="11"/>
      <c r="Z57" s="11"/>
      <c r="AA57" s="11"/>
      <c r="AB57" s="13" t="str">
        <f t="shared" si="1"/>
        <v>305359MISY448</v>
      </c>
    </row>
    <row r="58" spans="1:28" s="20" customFormat="1" ht="51" x14ac:dyDescent="0.2">
      <c r="A58" s="9" t="s">
        <v>1663</v>
      </c>
      <c r="B58" s="20" t="s">
        <v>509</v>
      </c>
      <c r="C58" s="11" t="s">
        <v>507</v>
      </c>
      <c r="D58" s="11">
        <v>431</v>
      </c>
      <c r="E58" s="20" t="s">
        <v>1357</v>
      </c>
      <c r="F58" s="20" t="s">
        <v>1662</v>
      </c>
      <c r="N58" s="11">
        <v>3</v>
      </c>
      <c r="O58" s="11">
        <v>3</v>
      </c>
      <c r="P58" s="11">
        <v>6</v>
      </c>
      <c r="Q58" s="11" t="s">
        <v>22</v>
      </c>
      <c r="R58" s="11" t="s">
        <v>23</v>
      </c>
      <c r="S58" s="11"/>
      <c r="T58" s="11" t="s">
        <v>26</v>
      </c>
      <c r="U58" s="11" t="s">
        <v>24</v>
      </c>
      <c r="V58" s="11" t="s">
        <v>81</v>
      </c>
      <c r="W58" s="3"/>
      <c r="X58" s="3"/>
      <c r="Y58" s="11"/>
      <c r="Z58" s="3"/>
      <c r="AA58" s="11"/>
      <c r="AB58" s="13" t="str">
        <f t="shared" si="1"/>
        <v>305360MSEG431</v>
      </c>
    </row>
    <row r="59" spans="1:28" s="10" customFormat="1" ht="63.75" x14ac:dyDescent="0.2">
      <c r="A59" s="60" t="s">
        <v>1666</v>
      </c>
      <c r="B59" s="20" t="s">
        <v>293</v>
      </c>
      <c r="C59" s="11" t="s">
        <v>291</v>
      </c>
      <c r="D59" s="11">
        <v>405</v>
      </c>
      <c r="E59" s="20" t="s">
        <v>318</v>
      </c>
      <c r="F59" s="20" t="s">
        <v>378</v>
      </c>
      <c r="G59" s="20"/>
      <c r="H59" s="20"/>
      <c r="I59" s="20"/>
      <c r="J59" s="20" t="s">
        <v>1664</v>
      </c>
      <c r="K59" s="20"/>
      <c r="L59" s="20"/>
      <c r="M59" s="20"/>
      <c r="N59" s="11">
        <v>3</v>
      </c>
      <c r="O59" s="11">
        <v>3</v>
      </c>
      <c r="P59" s="11">
        <v>3</v>
      </c>
      <c r="Q59" s="11" t="s">
        <v>22</v>
      </c>
      <c r="R59" s="11" t="s">
        <v>80</v>
      </c>
      <c r="S59" s="11"/>
      <c r="T59" s="11" t="s">
        <v>24</v>
      </c>
      <c r="U59" s="11" t="s">
        <v>24</v>
      </c>
      <c r="V59" s="11" t="s">
        <v>73</v>
      </c>
      <c r="W59" s="11"/>
      <c r="X59" s="12" t="s">
        <v>60</v>
      </c>
      <c r="Y59" s="11"/>
      <c r="Z59" s="11"/>
      <c r="AA59" s="11"/>
      <c r="AB59" s="13" t="str">
        <f t="shared" si="1"/>
        <v>305361MSST405</v>
      </c>
    </row>
    <row r="60" spans="1:28" s="10" customFormat="1" ht="89.25" x14ac:dyDescent="0.2">
      <c r="A60" s="60" t="s">
        <v>1694</v>
      </c>
      <c r="B60" s="20" t="s">
        <v>946</v>
      </c>
      <c r="C60" s="11" t="s">
        <v>905</v>
      </c>
      <c r="D60" s="11">
        <v>212</v>
      </c>
      <c r="E60" s="20" t="s">
        <v>1205</v>
      </c>
      <c r="F60" s="20" t="s">
        <v>1206</v>
      </c>
      <c r="G60" s="20"/>
      <c r="H60" s="20"/>
      <c r="I60" s="20"/>
      <c r="J60" s="20" t="s">
        <v>1693</v>
      </c>
      <c r="K60" s="20"/>
      <c r="L60" s="20"/>
      <c r="M60" s="20"/>
      <c r="N60" s="11">
        <v>3</v>
      </c>
      <c r="O60" s="11">
        <v>3</v>
      </c>
      <c r="P60" s="11">
        <v>3</v>
      </c>
      <c r="Q60" s="11" t="s">
        <v>22</v>
      </c>
      <c r="R60" s="11" t="s">
        <v>23</v>
      </c>
      <c r="S60" s="11"/>
      <c r="T60" s="11" t="s">
        <v>24</v>
      </c>
      <c r="U60" s="11" t="s">
        <v>24</v>
      </c>
      <c r="V60" s="11" t="s">
        <v>91</v>
      </c>
      <c r="W60" s="11"/>
      <c r="X60" s="11"/>
      <c r="Y60" s="11"/>
      <c r="Z60" s="11"/>
      <c r="AA60" s="11"/>
      <c r="AB60" s="13" t="str">
        <f t="shared" si="1"/>
        <v>305383MUSC212</v>
      </c>
    </row>
    <row r="61" spans="1:28" s="10" customFormat="1" ht="89.25" x14ac:dyDescent="0.2">
      <c r="A61" s="60" t="s">
        <v>1695</v>
      </c>
      <c r="B61" s="20" t="s">
        <v>946</v>
      </c>
      <c r="C61" s="11" t="s">
        <v>905</v>
      </c>
      <c r="D61" s="11">
        <v>213</v>
      </c>
      <c r="E61" s="20" t="s">
        <v>1052</v>
      </c>
      <c r="F61" s="20" t="s">
        <v>1053</v>
      </c>
      <c r="G61" s="20"/>
      <c r="H61" s="20"/>
      <c r="I61" s="20"/>
      <c r="J61" s="20" t="s">
        <v>1693</v>
      </c>
      <c r="K61" s="20"/>
      <c r="L61" s="20"/>
      <c r="M61" s="20"/>
      <c r="N61" s="11">
        <v>3</v>
      </c>
      <c r="O61" s="11">
        <v>3</v>
      </c>
      <c r="P61" s="11">
        <v>3</v>
      </c>
      <c r="Q61" s="11" t="s">
        <v>22</v>
      </c>
      <c r="R61" s="11" t="s">
        <v>23</v>
      </c>
      <c r="S61" s="11"/>
      <c r="T61" s="11" t="s">
        <v>24</v>
      </c>
      <c r="U61" s="11" t="s">
        <v>24</v>
      </c>
      <c r="V61" s="11" t="s">
        <v>81</v>
      </c>
      <c r="W61" s="11"/>
      <c r="X61" s="11"/>
      <c r="Y61" s="11"/>
      <c r="Z61" s="11"/>
      <c r="AA61" s="11"/>
      <c r="AB61" s="13" t="str">
        <f t="shared" si="1"/>
        <v>305384MUSC213</v>
      </c>
    </row>
    <row r="62" spans="1:28" s="10" customFormat="1" ht="63.75" x14ac:dyDescent="0.2">
      <c r="A62" s="60" t="s">
        <v>1696</v>
      </c>
      <c r="B62" s="20" t="s">
        <v>946</v>
      </c>
      <c r="C62" s="11" t="s">
        <v>905</v>
      </c>
      <c r="D62" s="11">
        <v>314</v>
      </c>
      <c r="E62" s="20" t="s">
        <v>1055</v>
      </c>
      <c r="F62" s="20" t="s">
        <v>1057</v>
      </c>
      <c r="G62" s="20"/>
      <c r="H62" s="20"/>
      <c r="I62" s="20"/>
      <c r="J62" s="20" t="s">
        <v>1058</v>
      </c>
      <c r="K62" s="20"/>
      <c r="L62" s="20"/>
      <c r="M62" s="20"/>
      <c r="N62" s="11">
        <v>3</v>
      </c>
      <c r="O62" s="11">
        <v>3</v>
      </c>
      <c r="P62" s="11">
        <v>3</v>
      </c>
      <c r="Q62" s="11" t="s">
        <v>22</v>
      </c>
      <c r="R62" s="11" t="s">
        <v>23</v>
      </c>
      <c r="S62" s="11"/>
      <c r="T62" s="11" t="s">
        <v>24</v>
      </c>
      <c r="U62" s="11" t="s">
        <v>24</v>
      </c>
      <c r="V62" s="11" t="s">
        <v>1056</v>
      </c>
      <c r="W62" s="11"/>
      <c r="X62" s="11"/>
      <c r="Y62" s="11"/>
      <c r="Z62" s="11"/>
      <c r="AA62" s="11"/>
      <c r="AB62" s="13" t="str">
        <f t="shared" si="1"/>
        <v>305385MUSC314</v>
      </c>
    </row>
    <row r="63" spans="1:28" s="10" customFormat="1" ht="63.75" x14ac:dyDescent="0.2">
      <c r="A63" s="60" t="s">
        <v>1697</v>
      </c>
      <c r="B63" s="20" t="s">
        <v>946</v>
      </c>
      <c r="C63" s="11" t="s">
        <v>905</v>
      </c>
      <c r="D63" s="11">
        <v>315</v>
      </c>
      <c r="E63" s="20" t="s">
        <v>1061</v>
      </c>
      <c r="F63" s="20" t="s">
        <v>1059</v>
      </c>
      <c r="G63" s="20"/>
      <c r="H63" s="20"/>
      <c r="I63" s="20"/>
      <c r="J63" s="20" t="s">
        <v>1060</v>
      </c>
      <c r="K63" s="20"/>
      <c r="L63" s="20"/>
      <c r="M63" s="20"/>
      <c r="N63" s="11">
        <v>3</v>
      </c>
      <c r="O63" s="11">
        <v>3</v>
      </c>
      <c r="P63" s="11">
        <v>3</v>
      </c>
      <c r="Q63" s="11" t="s">
        <v>22</v>
      </c>
      <c r="R63" s="11" t="s">
        <v>23</v>
      </c>
      <c r="S63" s="11"/>
      <c r="T63" s="11" t="s">
        <v>24</v>
      </c>
      <c r="U63" s="11" t="s">
        <v>24</v>
      </c>
      <c r="V63" s="11" t="s">
        <v>1056</v>
      </c>
      <c r="W63" s="11"/>
      <c r="X63" s="11"/>
      <c r="Y63" s="11"/>
      <c r="Z63" s="11"/>
      <c r="AA63" s="11"/>
      <c r="AB63" s="13" t="str">
        <f t="shared" si="1"/>
        <v>305386MUSC315</v>
      </c>
    </row>
    <row r="64" spans="1:28" s="10" customFormat="1" ht="76.5" x14ac:dyDescent="0.2">
      <c r="A64" s="60" t="s">
        <v>1699</v>
      </c>
      <c r="B64" s="20" t="s">
        <v>946</v>
      </c>
      <c r="C64" s="11" t="s">
        <v>905</v>
      </c>
      <c r="D64" s="11">
        <v>316</v>
      </c>
      <c r="E64" s="20" t="s">
        <v>1062</v>
      </c>
      <c r="F64" s="20" t="s">
        <v>1698</v>
      </c>
      <c r="G64" s="20"/>
      <c r="H64" s="20"/>
      <c r="I64" s="20"/>
      <c r="J64" s="20" t="s">
        <v>1060</v>
      </c>
      <c r="K64" s="20"/>
      <c r="L64" s="20"/>
      <c r="M64" s="20"/>
      <c r="N64" s="11">
        <v>3</v>
      </c>
      <c r="O64" s="11">
        <v>3</v>
      </c>
      <c r="P64" s="11">
        <v>3</v>
      </c>
      <c r="Q64" s="11" t="s">
        <v>22</v>
      </c>
      <c r="R64" s="11" t="s">
        <v>23</v>
      </c>
      <c r="S64" s="11"/>
      <c r="T64" s="11" t="s">
        <v>24</v>
      </c>
      <c r="U64" s="11" t="s">
        <v>24</v>
      </c>
      <c r="V64" s="11" t="s">
        <v>1056</v>
      </c>
      <c r="W64" s="11"/>
      <c r="X64" s="11"/>
      <c r="Y64" s="11"/>
      <c r="Z64" s="11"/>
      <c r="AA64" s="11"/>
      <c r="AB64" s="13" t="str">
        <f t="shared" si="1"/>
        <v>305387MUSC316</v>
      </c>
    </row>
    <row r="65" spans="1:28" s="10" customFormat="1" ht="76.5" x14ac:dyDescent="0.2">
      <c r="A65" s="60" t="s">
        <v>1700</v>
      </c>
      <c r="B65" s="20" t="s">
        <v>946</v>
      </c>
      <c r="C65" s="11" t="s">
        <v>905</v>
      </c>
      <c r="D65" s="11">
        <v>317</v>
      </c>
      <c r="E65" s="20" t="s">
        <v>1063</v>
      </c>
      <c r="F65" s="20" t="s">
        <v>1064</v>
      </c>
      <c r="G65" s="20"/>
      <c r="H65" s="20"/>
      <c r="I65" s="20"/>
      <c r="J65" s="20" t="s">
        <v>1060</v>
      </c>
      <c r="K65" s="20"/>
      <c r="L65" s="20"/>
      <c r="M65" s="20"/>
      <c r="N65" s="11">
        <v>3</v>
      </c>
      <c r="O65" s="11">
        <v>3</v>
      </c>
      <c r="P65" s="11">
        <v>3</v>
      </c>
      <c r="Q65" s="11" t="s">
        <v>22</v>
      </c>
      <c r="R65" s="11" t="s">
        <v>23</v>
      </c>
      <c r="S65" s="11"/>
      <c r="T65" s="11" t="s">
        <v>24</v>
      </c>
      <c r="U65" s="11" t="s">
        <v>24</v>
      </c>
      <c r="V65" s="11" t="s">
        <v>1056</v>
      </c>
      <c r="W65" s="11"/>
      <c r="X65" s="11"/>
      <c r="Y65" s="11"/>
      <c r="Z65" s="11"/>
      <c r="AA65" s="11"/>
      <c r="AB65" s="13" t="str">
        <f t="shared" si="1"/>
        <v>305388MUSC317</v>
      </c>
    </row>
    <row r="66" spans="1:28" s="10" customFormat="1" ht="76.5" x14ac:dyDescent="0.2">
      <c r="A66" s="60" t="s">
        <v>1702</v>
      </c>
      <c r="B66" s="20" t="s">
        <v>946</v>
      </c>
      <c r="C66" s="11" t="s">
        <v>905</v>
      </c>
      <c r="D66" s="11">
        <v>318</v>
      </c>
      <c r="E66" s="20" t="s">
        <v>1065</v>
      </c>
      <c r="F66" s="20" t="s">
        <v>1066</v>
      </c>
      <c r="G66" s="20"/>
      <c r="H66" s="20"/>
      <c r="I66" s="20"/>
      <c r="J66" s="20" t="s">
        <v>1054</v>
      </c>
      <c r="K66" s="20"/>
      <c r="L66" s="20"/>
      <c r="M66" s="20"/>
      <c r="N66" s="11">
        <v>3</v>
      </c>
      <c r="O66" s="11">
        <v>3</v>
      </c>
      <c r="P66" s="11">
        <v>3</v>
      </c>
      <c r="Q66" s="11" t="s">
        <v>22</v>
      </c>
      <c r="R66" s="11" t="s">
        <v>23</v>
      </c>
      <c r="S66" s="11"/>
      <c r="T66" s="11" t="s">
        <v>24</v>
      </c>
      <c r="U66" s="11" t="s">
        <v>24</v>
      </c>
      <c r="V66" s="11" t="s">
        <v>81</v>
      </c>
      <c r="W66" s="11"/>
      <c r="X66" s="11"/>
      <c r="Y66" s="11"/>
      <c r="Z66" s="11"/>
      <c r="AA66" s="11"/>
      <c r="AB66" s="13" t="str">
        <f t="shared" si="1"/>
        <v>305389MUSC318</v>
      </c>
    </row>
    <row r="67" spans="1:28" s="10" customFormat="1" ht="51" x14ac:dyDescent="0.2">
      <c r="A67" s="60" t="s">
        <v>1701</v>
      </c>
      <c r="B67" s="20" t="s">
        <v>946</v>
      </c>
      <c r="C67" s="11" t="s">
        <v>905</v>
      </c>
      <c r="D67" s="11">
        <v>411</v>
      </c>
      <c r="E67" s="20" t="s">
        <v>1067</v>
      </c>
      <c r="F67" s="20" t="s">
        <v>1068</v>
      </c>
      <c r="G67" s="20"/>
      <c r="H67" s="20"/>
      <c r="I67" s="20"/>
      <c r="J67" s="20" t="s">
        <v>1069</v>
      </c>
      <c r="K67" s="20"/>
      <c r="L67" s="20"/>
      <c r="M67" s="20"/>
      <c r="N67" s="11">
        <v>3</v>
      </c>
      <c r="O67" s="11">
        <v>3</v>
      </c>
      <c r="P67" s="11">
        <v>3</v>
      </c>
      <c r="Q67" s="11" t="s">
        <v>22</v>
      </c>
      <c r="R67" s="11" t="s">
        <v>23</v>
      </c>
      <c r="S67" s="11"/>
      <c r="T67" s="11" t="s">
        <v>24</v>
      </c>
      <c r="U67" s="11" t="s">
        <v>24</v>
      </c>
      <c r="V67" s="11" t="s">
        <v>40</v>
      </c>
      <c r="W67" s="11"/>
      <c r="X67" s="11"/>
      <c r="Y67" s="11"/>
      <c r="Z67" s="11"/>
      <c r="AA67" s="11"/>
      <c r="AB67" s="13" t="str">
        <f t="shared" si="1"/>
        <v>305390MUSC411</v>
      </c>
    </row>
    <row r="68" spans="1:28" s="10" customFormat="1" ht="25.5" x14ac:dyDescent="0.2">
      <c r="A68" s="60" t="s">
        <v>1703</v>
      </c>
      <c r="B68" s="20" t="s">
        <v>946</v>
      </c>
      <c r="C68" s="11" t="s">
        <v>905</v>
      </c>
      <c r="D68" s="11">
        <v>492</v>
      </c>
      <c r="E68" s="20" t="s">
        <v>1082</v>
      </c>
      <c r="F68" s="20" t="s">
        <v>1083</v>
      </c>
      <c r="G68" s="20"/>
      <c r="H68" s="20"/>
      <c r="I68" s="20"/>
      <c r="J68" s="20"/>
      <c r="K68" s="20"/>
      <c r="L68" s="20"/>
      <c r="M68" s="20"/>
      <c r="N68" s="11">
        <v>2</v>
      </c>
      <c r="O68" s="11">
        <v>2</v>
      </c>
      <c r="P68" s="11">
        <v>2</v>
      </c>
      <c r="Q68" s="11" t="s">
        <v>22</v>
      </c>
      <c r="R68" s="11" t="s">
        <v>23</v>
      </c>
      <c r="S68" s="11"/>
      <c r="T68" s="11" t="s">
        <v>24</v>
      </c>
      <c r="U68" s="11" t="s">
        <v>24</v>
      </c>
      <c r="V68" s="11" t="s">
        <v>81</v>
      </c>
      <c r="W68" s="12" t="s">
        <v>500</v>
      </c>
      <c r="X68" s="11"/>
      <c r="Y68" s="11"/>
      <c r="Z68" s="11"/>
      <c r="AA68" s="11"/>
      <c r="AB68" s="13" t="str">
        <f t="shared" si="1"/>
        <v>305391MUSC492</v>
      </c>
    </row>
    <row r="69" spans="1:28" s="10" customFormat="1" ht="63.75" x14ac:dyDescent="0.2">
      <c r="A69" s="60" t="s">
        <v>1810</v>
      </c>
      <c r="B69" s="20" t="s">
        <v>991</v>
      </c>
      <c r="C69" s="11" t="s">
        <v>989</v>
      </c>
      <c r="D69" s="11">
        <v>210</v>
      </c>
      <c r="E69" s="20" t="s">
        <v>990</v>
      </c>
      <c r="F69" s="20" t="s">
        <v>992</v>
      </c>
      <c r="G69" s="20"/>
      <c r="H69" s="20"/>
      <c r="I69" s="20"/>
      <c r="J69" s="20" t="s">
        <v>993</v>
      </c>
      <c r="K69" s="20"/>
      <c r="L69" s="46" t="s">
        <v>994</v>
      </c>
      <c r="M69" s="20"/>
      <c r="N69" s="11">
        <v>3</v>
      </c>
      <c r="O69" s="11">
        <v>3</v>
      </c>
      <c r="P69" s="11">
        <v>3</v>
      </c>
      <c r="Q69" s="11" t="s">
        <v>22</v>
      </c>
      <c r="R69" s="11" t="s">
        <v>23</v>
      </c>
      <c r="S69" s="11"/>
      <c r="T69" s="11" t="s">
        <v>24</v>
      </c>
      <c r="U69" s="11" t="s">
        <v>24</v>
      </c>
      <c r="V69" s="11" t="s">
        <v>91</v>
      </c>
      <c r="W69" s="11"/>
      <c r="X69" s="3"/>
      <c r="Y69" s="11"/>
      <c r="Z69" s="11"/>
      <c r="AA69" s="11"/>
      <c r="AB69" s="13" t="str">
        <f t="shared" si="1"/>
        <v>305405NTDT210</v>
      </c>
    </row>
    <row r="70" spans="1:28" s="10" customFormat="1" ht="76.5" x14ac:dyDescent="0.2">
      <c r="A70" s="60" t="s">
        <v>1678</v>
      </c>
      <c r="B70" s="20" t="s">
        <v>991</v>
      </c>
      <c r="C70" s="11" t="s">
        <v>989</v>
      </c>
      <c r="D70" s="11">
        <v>480</v>
      </c>
      <c r="E70" s="20" t="s">
        <v>995</v>
      </c>
      <c r="F70" s="20" t="s">
        <v>996</v>
      </c>
      <c r="G70" s="20"/>
      <c r="H70" s="20"/>
      <c r="I70" s="20"/>
      <c r="J70" s="20" t="s">
        <v>1679</v>
      </c>
      <c r="K70" s="20"/>
      <c r="L70" s="46" t="s">
        <v>997</v>
      </c>
      <c r="M70" s="20"/>
      <c r="N70" s="11">
        <v>1</v>
      </c>
      <c r="O70" s="11">
        <v>1</v>
      </c>
      <c r="P70" s="11">
        <v>1</v>
      </c>
      <c r="Q70" s="11" t="s">
        <v>62</v>
      </c>
      <c r="R70" s="11" t="s">
        <v>80</v>
      </c>
      <c r="S70" s="11"/>
      <c r="T70" s="11" t="s">
        <v>24</v>
      </c>
      <c r="U70" s="11" t="s">
        <v>24</v>
      </c>
      <c r="V70" s="11" t="s">
        <v>81</v>
      </c>
      <c r="W70" s="11"/>
      <c r="X70" s="3"/>
      <c r="Y70" s="11"/>
      <c r="Z70" s="11"/>
      <c r="AA70" s="11"/>
      <c r="AB70" s="13" t="str">
        <f t="shared" si="1"/>
        <v>305371NTDT480</v>
      </c>
    </row>
    <row r="71" spans="1:28" s="20" customFormat="1" ht="63.75" x14ac:dyDescent="0.2">
      <c r="A71" s="9" t="s">
        <v>1667</v>
      </c>
      <c r="B71" s="10" t="s">
        <v>271</v>
      </c>
      <c r="C71" s="11" t="s">
        <v>269</v>
      </c>
      <c r="D71" s="11">
        <v>420</v>
      </c>
      <c r="E71" s="20" t="s">
        <v>270</v>
      </c>
      <c r="F71" s="20" t="s">
        <v>272</v>
      </c>
      <c r="J71" s="20" t="s">
        <v>273</v>
      </c>
      <c r="N71" s="11">
        <v>3</v>
      </c>
      <c r="O71" s="11">
        <v>3</v>
      </c>
      <c r="P71" s="11">
        <v>6</v>
      </c>
      <c r="Q71" s="11" t="s">
        <v>22</v>
      </c>
      <c r="R71" s="11" t="s">
        <v>23</v>
      </c>
      <c r="S71" s="11"/>
      <c r="T71" s="11" t="s">
        <v>26</v>
      </c>
      <c r="U71" s="11" t="s">
        <v>26</v>
      </c>
      <c r="V71" s="11" t="s">
        <v>91</v>
      </c>
      <c r="W71" s="11"/>
      <c r="X71" s="3"/>
      <c r="Y71" s="11"/>
      <c r="Z71" s="11"/>
      <c r="AA71" s="11"/>
      <c r="AB71" s="13" t="str">
        <f t="shared" si="1"/>
        <v>305362PHIL420</v>
      </c>
    </row>
    <row r="72" spans="1:28" s="20" customFormat="1" ht="89.25" x14ac:dyDescent="0.2">
      <c r="A72" s="9" t="s">
        <v>1682</v>
      </c>
      <c r="B72" s="10" t="s">
        <v>271</v>
      </c>
      <c r="C72" s="11" t="s">
        <v>269</v>
      </c>
      <c r="D72" s="11">
        <v>455</v>
      </c>
      <c r="E72" s="20" t="s">
        <v>1281</v>
      </c>
      <c r="F72" s="20" t="s">
        <v>1562</v>
      </c>
      <c r="L72" s="46" t="s">
        <v>1282</v>
      </c>
      <c r="N72" s="11">
        <v>3</v>
      </c>
      <c r="O72" s="11">
        <v>3</v>
      </c>
      <c r="P72" s="11">
        <v>3</v>
      </c>
      <c r="Q72" s="11" t="s">
        <v>22</v>
      </c>
      <c r="R72" s="11" t="s">
        <v>80</v>
      </c>
      <c r="S72" s="11"/>
      <c r="T72" s="11" t="s">
        <v>24</v>
      </c>
      <c r="U72" s="11" t="s">
        <v>24</v>
      </c>
      <c r="V72" s="11" t="s">
        <v>81</v>
      </c>
      <c r="W72" s="11"/>
      <c r="X72" s="3"/>
      <c r="Y72" s="11"/>
      <c r="Z72" s="11"/>
      <c r="AA72" s="11"/>
      <c r="AB72" s="13" t="str">
        <f t="shared" si="1"/>
        <v>305372PHIL455</v>
      </c>
    </row>
    <row r="73" spans="1:28" s="20" customFormat="1" ht="89.25" x14ac:dyDescent="0.2">
      <c r="A73" s="9" t="s">
        <v>1681</v>
      </c>
      <c r="B73" s="10" t="s">
        <v>210</v>
      </c>
      <c r="C73" s="11" t="s">
        <v>275</v>
      </c>
      <c r="D73" s="11">
        <v>321</v>
      </c>
      <c r="E73" s="20" t="s">
        <v>987</v>
      </c>
      <c r="F73" s="20" t="s">
        <v>1680</v>
      </c>
      <c r="J73" s="20" t="s">
        <v>988</v>
      </c>
      <c r="N73" s="11">
        <v>4</v>
      </c>
      <c r="O73" s="11">
        <v>4</v>
      </c>
      <c r="P73" s="11">
        <v>4</v>
      </c>
      <c r="Q73" s="11" t="s">
        <v>22</v>
      </c>
      <c r="R73" s="11" t="s">
        <v>23</v>
      </c>
      <c r="S73" s="11" t="s">
        <v>56</v>
      </c>
      <c r="T73" s="11" t="s">
        <v>24</v>
      </c>
      <c r="U73" s="11" t="s">
        <v>24</v>
      </c>
      <c r="V73" s="11" t="s">
        <v>81</v>
      </c>
      <c r="W73" s="11"/>
      <c r="X73" s="3"/>
      <c r="Y73" s="11"/>
      <c r="Z73" s="11"/>
      <c r="AA73" s="11"/>
      <c r="AB73" s="13" t="str">
        <f t="shared" ref="AB73:AB78" si="2">CONCATENATE(A73,C73,D73)</f>
        <v>305373PLSC321</v>
      </c>
    </row>
    <row r="74" spans="1:28" s="20" customFormat="1" ht="76.5" x14ac:dyDescent="0.2">
      <c r="A74" s="9" t="s">
        <v>1683</v>
      </c>
      <c r="B74" s="10" t="s">
        <v>210</v>
      </c>
      <c r="C74" s="11" t="s">
        <v>275</v>
      </c>
      <c r="D74" s="11">
        <v>432</v>
      </c>
      <c r="E74" s="20" t="s">
        <v>936</v>
      </c>
      <c r="F74" s="20" t="s">
        <v>937</v>
      </c>
      <c r="N74" s="11">
        <v>2</v>
      </c>
      <c r="O74" s="11">
        <v>2</v>
      </c>
      <c r="P74" s="11">
        <v>2</v>
      </c>
      <c r="Q74" s="11" t="s">
        <v>22</v>
      </c>
      <c r="R74" s="11" t="s">
        <v>23</v>
      </c>
      <c r="S74" s="11"/>
      <c r="T74" s="11" t="s">
        <v>24</v>
      </c>
      <c r="U74" s="11" t="s">
        <v>24</v>
      </c>
      <c r="V74" s="11" t="s">
        <v>91</v>
      </c>
      <c r="W74" s="11"/>
      <c r="X74" s="11"/>
      <c r="Y74" s="11"/>
      <c r="Z74" s="11"/>
      <c r="AA74" s="11"/>
      <c r="AB74" s="13" t="str">
        <f t="shared" si="2"/>
        <v>305374PLSC432</v>
      </c>
    </row>
    <row r="75" spans="1:28" s="20" customFormat="1" ht="76.5" x14ac:dyDescent="0.2">
      <c r="A75" s="9" t="s">
        <v>1684</v>
      </c>
      <c r="B75" s="10" t="s">
        <v>542</v>
      </c>
      <c r="C75" s="11" t="s">
        <v>83</v>
      </c>
      <c r="D75" s="11">
        <v>105</v>
      </c>
      <c r="E75" s="20" t="s">
        <v>845</v>
      </c>
      <c r="F75" s="20" t="s">
        <v>846</v>
      </c>
      <c r="N75" s="11">
        <v>1</v>
      </c>
      <c r="O75" s="11">
        <v>1</v>
      </c>
      <c r="P75" s="11">
        <v>1</v>
      </c>
      <c r="Q75" s="11" t="s">
        <v>22</v>
      </c>
      <c r="R75" s="11" t="s">
        <v>23</v>
      </c>
      <c r="S75" s="11"/>
      <c r="T75" s="11" t="s">
        <v>24</v>
      </c>
      <c r="U75" s="11" t="s">
        <v>24</v>
      </c>
      <c r="V75" s="11" t="s">
        <v>81</v>
      </c>
      <c r="W75" s="11"/>
      <c r="X75" s="11"/>
      <c r="Y75" s="11"/>
      <c r="Z75" s="11"/>
      <c r="AA75" s="11"/>
      <c r="AB75" s="13" t="str">
        <f t="shared" si="2"/>
        <v>305375POSC105</v>
      </c>
    </row>
    <row r="76" spans="1:28" s="20" customFormat="1" ht="63.75" x14ac:dyDescent="0.2">
      <c r="A76" s="9" t="s">
        <v>1685</v>
      </c>
      <c r="B76" s="10" t="s">
        <v>542</v>
      </c>
      <c r="C76" s="11" t="s">
        <v>83</v>
      </c>
      <c r="D76" s="11">
        <v>454</v>
      </c>
      <c r="E76" s="20" t="s">
        <v>713</v>
      </c>
      <c r="F76" s="20" t="s">
        <v>714</v>
      </c>
      <c r="N76" s="11">
        <v>3</v>
      </c>
      <c r="O76" s="11">
        <v>3</v>
      </c>
      <c r="P76" s="11">
        <v>3</v>
      </c>
      <c r="Q76" s="11" t="s">
        <v>22</v>
      </c>
      <c r="R76" s="11" t="s">
        <v>23</v>
      </c>
      <c r="S76" s="11"/>
      <c r="T76" s="11" t="s">
        <v>24</v>
      </c>
      <c r="U76" s="11" t="s">
        <v>24</v>
      </c>
      <c r="V76" s="11" t="s">
        <v>81</v>
      </c>
      <c r="W76" s="12" t="s">
        <v>136</v>
      </c>
      <c r="X76" s="3"/>
      <c r="Y76" s="11"/>
      <c r="Z76" s="78" t="s">
        <v>45</v>
      </c>
      <c r="AA76" s="11"/>
      <c r="AB76" s="13" t="str">
        <f t="shared" si="2"/>
        <v>305376POSC454</v>
      </c>
    </row>
    <row r="77" spans="1:28" s="20" customFormat="1" ht="51" x14ac:dyDescent="0.2">
      <c r="A77" s="9" t="s">
        <v>1686</v>
      </c>
      <c r="B77" s="10" t="s">
        <v>542</v>
      </c>
      <c r="C77" s="11" t="s">
        <v>83</v>
      </c>
      <c r="D77" s="11">
        <v>470</v>
      </c>
      <c r="E77" s="20" t="s">
        <v>620</v>
      </c>
      <c r="F77" s="20" t="s">
        <v>621</v>
      </c>
      <c r="N77" s="11">
        <v>3</v>
      </c>
      <c r="O77" s="11">
        <v>3</v>
      </c>
      <c r="P77" s="11">
        <v>3</v>
      </c>
      <c r="Q77" s="11" t="s">
        <v>22</v>
      </c>
      <c r="R77" s="11" t="s">
        <v>23</v>
      </c>
      <c r="S77" s="11"/>
      <c r="T77" s="11" t="s">
        <v>24</v>
      </c>
      <c r="U77" s="11" t="s">
        <v>24</v>
      </c>
      <c r="V77" s="11" t="s">
        <v>91</v>
      </c>
      <c r="W77" s="12" t="s">
        <v>136</v>
      </c>
      <c r="X77" s="3"/>
      <c r="Y77" s="11"/>
      <c r="Z77" s="78" t="s">
        <v>45</v>
      </c>
      <c r="AA77" s="11"/>
      <c r="AB77" s="13" t="str">
        <f t="shared" si="2"/>
        <v>305377POSC470</v>
      </c>
    </row>
    <row r="78" spans="1:28" s="20" customFormat="1" ht="63.75" x14ac:dyDescent="0.2">
      <c r="A78" s="9" t="s">
        <v>1687</v>
      </c>
      <c r="B78" s="10" t="s">
        <v>79</v>
      </c>
      <c r="C78" s="11" t="s">
        <v>77</v>
      </c>
      <c r="D78" s="11">
        <v>495</v>
      </c>
      <c r="E78" s="20" t="s">
        <v>86</v>
      </c>
      <c r="F78" s="20" t="s">
        <v>88</v>
      </c>
      <c r="J78" s="20" t="s">
        <v>118</v>
      </c>
      <c r="N78" s="11">
        <v>3</v>
      </c>
      <c r="O78" s="11">
        <v>3</v>
      </c>
      <c r="P78" s="11">
        <v>3</v>
      </c>
      <c r="Q78" s="11" t="s">
        <v>22</v>
      </c>
      <c r="R78" s="11" t="s">
        <v>80</v>
      </c>
      <c r="S78" s="11"/>
      <c r="T78" s="11" t="s">
        <v>24</v>
      </c>
      <c r="U78" s="11" t="s">
        <v>24</v>
      </c>
      <c r="V78" s="11" t="s">
        <v>87</v>
      </c>
      <c r="W78" s="11"/>
      <c r="X78" s="12" t="s">
        <v>89</v>
      </c>
      <c r="Y78" s="11"/>
      <c r="Z78" s="11"/>
      <c r="AA78" s="11"/>
      <c r="AB78" s="13" t="str">
        <f t="shared" si="2"/>
        <v>305378PSYC495</v>
      </c>
    </row>
    <row r="79" spans="1:28" s="20" customFormat="1" ht="38.25" x14ac:dyDescent="0.2">
      <c r="A79" s="9" t="s">
        <v>1689</v>
      </c>
      <c r="B79" s="10" t="s">
        <v>229</v>
      </c>
      <c r="C79" s="11" t="s">
        <v>227</v>
      </c>
      <c r="D79" s="11">
        <v>474</v>
      </c>
      <c r="E79" s="20" t="s">
        <v>228</v>
      </c>
      <c r="F79" s="20" t="s">
        <v>1688</v>
      </c>
      <c r="J79" s="20" t="s">
        <v>230</v>
      </c>
      <c r="N79" s="11">
        <v>3</v>
      </c>
      <c r="O79" s="11">
        <v>3</v>
      </c>
      <c r="P79" s="11">
        <v>3</v>
      </c>
      <c r="Q79" s="11" t="s">
        <v>22</v>
      </c>
      <c r="R79" s="11" t="s">
        <v>23</v>
      </c>
      <c r="S79" s="11"/>
      <c r="T79" s="11" t="s">
        <v>24</v>
      </c>
      <c r="U79" s="11" t="s">
        <v>24</v>
      </c>
      <c r="V79" s="11" t="s">
        <v>81</v>
      </c>
      <c r="W79" s="11"/>
      <c r="X79" s="11"/>
      <c r="Y79" s="11"/>
      <c r="Z79" s="11"/>
      <c r="AA79" s="11"/>
      <c r="AB79" s="13" t="str">
        <f>CONCATENATE(A79,C79,D79)</f>
        <v>305379STAT474</v>
      </c>
    </row>
    <row r="80" spans="1:28" s="20" customFormat="1" ht="89.25" x14ac:dyDescent="0.2">
      <c r="A80" s="9" t="s">
        <v>1690</v>
      </c>
      <c r="B80" s="10" t="s">
        <v>302</v>
      </c>
      <c r="C80" s="11" t="s">
        <v>102</v>
      </c>
      <c r="D80" s="11">
        <v>226</v>
      </c>
      <c r="E80" s="20" t="s">
        <v>706</v>
      </c>
      <c r="F80" s="20" t="s">
        <v>707</v>
      </c>
      <c r="G80" s="20" t="s">
        <v>708</v>
      </c>
      <c r="H80" s="20" t="s">
        <v>102</v>
      </c>
      <c r="I80" s="20" t="s">
        <v>330</v>
      </c>
      <c r="N80" s="11">
        <v>3</v>
      </c>
      <c r="O80" s="11">
        <v>3</v>
      </c>
      <c r="P80" s="11">
        <v>3</v>
      </c>
      <c r="Q80" s="11" t="s">
        <v>22</v>
      </c>
      <c r="R80" s="11" t="s">
        <v>80</v>
      </c>
      <c r="S80" s="11"/>
      <c r="T80" s="11" t="s">
        <v>24</v>
      </c>
      <c r="U80" s="11" t="s">
        <v>24</v>
      </c>
      <c r="V80" s="11" t="s">
        <v>91</v>
      </c>
      <c r="W80" s="12" t="s">
        <v>136</v>
      </c>
      <c r="X80" s="12" t="s">
        <v>89</v>
      </c>
      <c r="Y80" s="11"/>
      <c r="Z80" s="78" t="s">
        <v>45</v>
      </c>
      <c r="AA80" s="11"/>
      <c r="AB80" s="13" t="str">
        <f>CONCATENATE(A80,C80,D80)</f>
        <v>305380WOMS226</v>
      </c>
    </row>
    <row r="81" spans="1:28" s="20" customFormat="1" ht="25.5" x14ac:dyDescent="0.2">
      <c r="A81" s="9" t="s">
        <v>1692</v>
      </c>
      <c r="B81" s="10" t="s">
        <v>302</v>
      </c>
      <c r="C81" s="11" t="s">
        <v>102</v>
      </c>
      <c r="D81" s="11">
        <v>307</v>
      </c>
      <c r="E81" s="20" t="s">
        <v>919</v>
      </c>
      <c r="F81" s="20" t="s">
        <v>920</v>
      </c>
      <c r="G81" s="20" t="s">
        <v>935</v>
      </c>
      <c r="H81" s="20" t="s">
        <v>102</v>
      </c>
      <c r="I81" s="20" t="s">
        <v>330</v>
      </c>
      <c r="N81" s="11">
        <v>3</v>
      </c>
      <c r="O81" s="11">
        <v>3</v>
      </c>
      <c r="P81" s="11">
        <v>3</v>
      </c>
      <c r="Q81" s="11" t="s">
        <v>22</v>
      </c>
      <c r="R81" s="11" t="s">
        <v>80</v>
      </c>
      <c r="S81" s="11"/>
      <c r="T81" s="11" t="s">
        <v>24</v>
      </c>
      <c r="U81" s="11" t="s">
        <v>24</v>
      </c>
      <c r="V81" s="11" t="s">
        <v>91</v>
      </c>
      <c r="W81" s="12" t="s">
        <v>136</v>
      </c>
      <c r="X81" s="12" t="s">
        <v>89</v>
      </c>
      <c r="Y81" s="11"/>
      <c r="Z81" s="78" t="s">
        <v>45</v>
      </c>
      <c r="AA81" s="11"/>
      <c r="AB81" s="13" t="str">
        <f>CONCATENATE(A81,C81,D81)</f>
        <v>305381WOMS307</v>
      </c>
    </row>
    <row r="82" spans="1:28" s="20" customFormat="1" ht="89.25" x14ac:dyDescent="0.2">
      <c r="A82" s="9" t="s">
        <v>1691</v>
      </c>
      <c r="B82" s="10" t="s">
        <v>302</v>
      </c>
      <c r="C82" s="11" t="s">
        <v>102</v>
      </c>
      <c r="D82" s="11">
        <v>369</v>
      </c>
      <c r="E82" s="20" t="s">
        <v>1088</v>
      </c>
      <c r="F82" s="20" t="s">
        <v>1089</v>
      </c>
      <c r="N82" s="11">
        <v>3</v>
      </c>
      <c r="O82" s="11">
        <v>3</v>
      </c>
      <c r="P82" s="11">
        <v>3</v>
      </c>
      <c r="Q82" s="11" t="s">
        <v>22</v>
      </c>
      <c r="R82" s="11" t="s">
        <v>23</v>
      </c>
      <c r="S82" s="11"/>
      <c r="T82" s="11" t="s">
        <v>24</v>
      </c>
      <c r="U82" s="11" t="s">
        <v>24</v>
      </c>
      <c r="V82" s="11" t="s">
        <v>91</v>
      </c>
      <c r="W82" s="12" t="s">
        <v>136</v>
      </c>
      <c r="X82" s="3"/>
      <c r="Y82" s="11"/>
      <c r="Z82" s="78" t="s">
        <v>45</v>
      </c>
      <c r="AA82" s="11"/>
      <c r="AB82" s="13" t="str">
        <f>CONCATENATE(A82,C82,D82)</f>
        <v>305382WOMS369</v>
      </c>
    </row>
    <row r="83" spans="1:28" s="20" customFormat="1" x14ac:dyDescent="0.2">
      <c r="A83" s="9"/>
      <c r="C83" s="11"/>
      <c r="D83" s="11"/>
      <c r="N83" s="11"/>
      <c r="O83" s="11"/>
      <c r="P83" s="11"/>
      <c r="Q83" s="11"/>
      <c r="R83" s="11"/>
      <c r="S83" s="11"/>
      <c r="T83" s="11"/>
      <c r="U83" s="11"/>
      <c r="V83" s="11"/>
      <c r="W83" s="11"/>
      <c r="X83" s="11"/>
      <c r="Y83" s="11"/>
      <c r="Z83" s="11"/>
      <c r="AA83" s="11"/>
      <c r="AB83" s="13"/>
    </row>
    <row r="84" spans="1:28" s="20" customFormat="1" x14ac:dyDescent="0.2">
      <c r="A84" s="9"/>
      <c r="C84" s="11"/>
      <c r="D84" s="11"/>
      <c r="N84" s="11"/>
      <c r="O84" s="11"/>
      <c r="P84" s="11"/>
      <c r="Q84" s="11"/>
      <c r="R84" s="11"/>
      <c r="S84" s="11"/>
      <c r="T84" s="11"/>
      <c r="U84" s="11"/>
      <c r="V84" s="11"/>
      <c r="W84" s="11"/>
      <c r="X84" s="11"/>
      <c r="Y84" s="11"/>
      <c r="Z84" s="11"/>
      <c r="AA84" s="11"/>
      <c r="AB84" s="13"/>
    </row>
    <row r="85" spans="1:28" s="20" customFormat="1" x14ac:dyDescent="0.2">
      <c r="A85" s="9"/>
      <c r="C85" s="11"/>
      <c r="D85" s="11"/>
      <c r="N85" s="11"/>
      <c r="O85" s="11"/>
      <c r="P85" s="11"/>
      <c r="Q85" s="11"/>
      <c r="R85" s="11"/>
      <c r="S85" s="11"/>
      <c r="T85" s="11"/>
      <c r="U85" s="11"/>
      <c r="V85" s="11"/>
      <c r="W85" s="11"/>
      <c r="X85" s="11"/>
      <c r="Y85" s="11"/>
      <c r="Z85" s="11"/>
      <c r="AA85" s="11"/>
      <c r="AB85" s="13"/>
    </row>
    <row r="86" spans="1:28" s="20" customFormat="1" x14ac:dyDescent="0.2">
      <c r="A86" s="9"/>
      <c r="C86" s="11"/>
      <c r="D86" s="11"/>
      <c r="N86" s="11"/>
      <c r="O86" s="11"/>
      <c r="P86" s="11"/>
      <c r="Q86" s="11"/>
      <c r="R86" s="11"/>
      <c r="S86" s="11"/>
      <c r="T86" s="11"/>
      <c r="U86" s="11"/>
      <c r="V86" s="11"/>
      <c r="W86" s="11"/>
      <c r="X86" s="11"/>
      <c r="Y86" s="11"/>
      <c r="Z86" s="11"/>
      <c r="AA86" s="11"/>
      <c r="AB86" s="13"/>
    </row>
    <row r="87" spans="1:28" s="20" customFormat="1" x14ac:dyDescent="0.2">
      <c r="A87" s="9"/>
      <c r="C87" s="11"/>
      <c r="D87" s="11"/>
      <c r="N87" s="11"/>
      <c r="O87" s="11"/>
      <c r="P87" s="11"/>
      <c r="Q87" s="11"/>
      <c r="R87" s="11"/>
      <c r="S87" s="11"/>
      <c r="T87" s="11"/>
      <c r="U87" s="11"/>
      <c r="V87" s="11"/>
      <c r="W87" s="11"/>
      <c r="X87" s="11"/>
      <c r="Y87" s="11"/>
      <c r="Z87" s="11"/>
      <c r="AA87" s="11"/>
      <c r="AB87" s="13"/>
    </row>
    <row r="88" spans="1:28" s="20" customFormat="1" x14ac:dyDescent="0.2">
      <c r="A88" s="9"/>
      <c r="C88" s="11"/>
      <c r="D88" s="11"/>
      <c r="N88" s="11"/>
      <c r="O88" s="11"/>
      <c r="P88" s="11"/>
      <c r="Q88" s="11"/>
      <c r="R88" s="11"/>
      <c r="S88" s="11"/>
      <c r="T88" s="11"/>
      <c r="U88" s="11"/>
      <c r="V88" s="11"/>
      <c r="W88" s="11"/>
      <c r="X88" s="11"/>
      <c r="Y88" s="11"/>
      <c r="Z88" s="11"/>
      <c r="AA88" s="11"/>
      <c r="AB88" s="13"/>
    </row>
    <row r="89" spans="1:28" s="20" customFormat="1" x14ac:dyDescent="0.2">
      <c r="A89" s="9"/>
      <c r="C89" s="11"/>
      <c r="D89" s="11"/>
      <c r="N89" s="11"/>
      <c r="O89" s="11"/>
      <c r="P89" s="11"/>
      <c r="Q89" s="11"/>
      <c r="R89" s="11"/>
      <c r="S89" s="11"/>
      <c r="T89" s="11"/>
      <c r="U89" s="11"/>
      <c r="V89" s="11"/>
      <c r="W89" s="11"/>
      <c r="X89" s="11"/>
      <c r="Y89" s="11"/>
      <c r="Z89" s="11"/>
      <c r="AA89" s="11"/>
      <c r="AB89" s="13"/>
    </row>
    <row r="90" spans="1:28" s="20" customFormat="1" x14ac:dyDescent="0.2">
      <c r="A90" s="9"/>
      <c r="C90" s="11"/>
      <c r="D90" s="11"/>
      <c r="N90" s="11"/>
      <c r="O90" s="11"/>
      <c r="P90" s="11"/>
      <c r="Q90" s="11"/>
      <c r="R90" s="11"/>
      <c r="S90" s="11"/>
      <c r="T90" s="11"/>
      <c r="U90" s="11"/>
      <c r="V90" s="11"/>
      <c r="W90" s="11"/>
      <c r="X90" s="11"/>
      <c r="Y90" s="11"/>
      <c r="Z90" s="11"/>
      <c r="AA90" s="11"/>
      <c r="AB90" s="13"/>
    </row>
    <row r="91" spans="1:28" s="20" customFormat="1" x14ac:dyDescent="0.2">
      <c r="A91" s="9"/>
      <c r="C91" s="11"/>
      <c r="D91" s="11"/>
      <c r="N91" s="11"/>
      <c r="O91" s="11"/>
      <c r="P91" s="11"/>
      <c r="Q91" s="11"/>
      <c r="R91" s="11"/>
      <c r="S91" s="11"/>
      <c r="T91" s="11"/>
      <c r="U91" s="11"/>
      <c r="V91" s="11"/>
      <c r="W91" s="11"/>
      <c r="X91" s="11"/>
      <c r="Y91" s="11"/>
      <c r="Z91" s="11"/>
      <c r="AA91" s="11"/>
      <c r="AB91" s="13"/>
    </row>
    <row r="92" spans="1:28" s="20" customFormat="1" x14ac:dyDescent="0.2">
      <c r="A92" s="9"/>
      <c r="C92" s="11"/>
      <c r="D92" s="11"/>
      <c r="N92" s="11"/>
      <c r="O92" s="11"/>
      <c r="P92" s="11"/>
      <c r="Q92" s="11"/>
      <c r="R92" s="11"/>
      <c r="S92" s="11"/>
      <c r="T92" s="11"/>
      <c r="U92" s="11"/>
      <c r="V92" s="11"/>
      <c r="W92" s="11"/>
      <c r="X92" s="11"/>
      <c r="Y92" s="11"/>
      <c r="Z92" s="11"/>
      <c r="AA92" s="11"/>
      <c r="AB92" s="13"/>
    </row>
    <row r="93" spans="1:28" s="20" customFormat="1" x14ac:dyDescent="0.2">
      <c r="A93" s="9"/>
      <c r="C93" s="11"/>
      <c r="D93" s="11"/>
      <c r="N93" s="11"/>
      <c r="O93" s="11"/>
      <c r="P93" s="11"/>
      <c r="Q93" s="11"/>
      <c r="R93" s="11"/>
      <c r="S93" s="11"/>
      <c r="T93" s="11"/>
      <c r="U93" s="11"/>
      <c r="V93" s="11"/>
      <c r="W93" s="11"/>
      <c r="X93" s="11"/>
      <c r="Y93" s="11"/>
      <c r="Z93" s="11"/>
      <c r="AA93" s="11"/>
      <c r="AB93" s="13"/>
    </row>
    <row r="94" spans="1:28" s="20" customFormat="1" x14ac:dyDescent="0.2">
      <c r="A94" s="9"/>
      <c r="C94" s="11"/>
      <c r="D94" s="11"/>
      <c r="N94" s="11"/>
      <c r="O94" s="11"/>
      <c r="P94" s="11"/>
      <c r="Q94" s="11"/>
      <c r="R94" s="11"/>
      <c r="S94" s="11"/>
      <c r="T94" s="11"/>
      <c r="U94" s="11"/>
      <c r="V94" s="11"/>
      <c r="W94" s="11"/>
      <c r="X94" s="11"/>
      <c r="Y94" s="11"/>
      <c r="Z94" s="11"/>
      <c r="AA94" s="11"/>
      <c r="AB94" s="13"/>
    </row>
    <row r="95" spans="1:28" s="20" customFormat="1" x14ac:dyDescent="0.2">
      <c r="A95" s="9"/>
      <c r="C95" s="11"/>
      <c r="D95" s="11"/>
      <c r="N95" s="11"/>
      <c r="O95" s="11"/>
      <c r="P95" s="11"/>
      <c r="Q95" s="11"/>
      <c r="R95" s="11"/>
      <c r="S95" s="11"/>
      <c r="T95" s="11"/>
      <c r="U95" s="11"/>
      <c r="V95" s="11"/>
      <c r="W95" s="11"/>
      <c r="X95" s="11"/>
      <c r="Y95" s="11"/>
      <c r="Z95" s="11"/>
      <c r="AA95" s="11"/>
      <c r="AB95" s="13"/>
    </row>
    <row r="96" spans="1:28" s="20" customFormat="1" x14ac:dyDescent="0.2">
      <c r="A96" s="9"/>
      <c r="C96" s="11"/>
      <c r="D96" s="11"/>
      <c r="N96" s="11"/>
      <c r="O96" s="11"/>
      <c r="P96" s="11"/>
      <c r="Q96" s="11"/>
      <c r="R96" s="11"/>
      <c r="S96" s="11"/>
      <c r="T96" s="11"/>
      <c r="U96" s="11"/>
      <c r="V96" s="11"/>
      <c r="W96" s="11"/>
      <c r="X96" s="11"/>
      <c r="Y96" s="11"/>
      <c r="Z96" s="11"/>
      <c r="AA96" s="11"/>
      <c r="AB96" s="13"/>
    </row>
    <row r="97" spans="1:28" s="20" customFormat="1" x14ac:dyDescent="0.2">
      <c r="A97" s="9"/>
      <c r="C97" s="11"/>
      <c r="D97" s="11"/>
      <c r="N97" s="11"/>
      <c r="O97" s="11"/>
      <c r="P97" s="11"/>
      <c r="Q97" s="11"/>
      <c r="R97" s="11"/>
      <c r="S97" s="11"/>
      <c r="T97" s="11"/>
      <c r="U97" s="11"/>
      <c r="V97" s="11"/>
      <c r="W97" s="11"/>
      <c r="X97" s="11"/>
      <c r="Y97" s="11"/>
      <c r="Z97" s="11"/>
      <c r="AA97" s="11"/>
      <c r="AB97" s="13"/>
    </row>
    <row r="98" spans="1:28" s="20" customFormat="1" x14ac:dyDescent="0.2">
      <c r="A98" s="9"/>
      <c r="C98" s="11"/>
      <c r="D98" s="11"/>
      <c r="N98" s="11"/>
      <c r="O98" s="11"/>
      <c r="P98" s="11"/>
      <c r="Q98" s="11"/>
      <c r="R98" s="11"/>
      <c r="S98" s="11"/>
      <c r="T98" s="11"/>
      <c r="U98" s="11"/>
      <c r="V98" s="11"/>
      <c r="W98" s="11"/>
      <c r="X98" s="11"/>
      <c r="Y98" s="11"/>
      <c r="Z98" s="11"/>
      <c r="AA98" s="11"/>
      <c r="AB98" s="13"/>
    </row>
    <row r="99" spans="1:28" s="20" customFormat="1" x14ac:dyDescent="0.2">
      <c r="A99" s="9"/>
      <c r="C99" s="11"/>
      <c r="D99" s="11"/>
      <c r="N99" s="11"/>
      <c r="O99" s="11"/>
      <c r="P99" s="11"/>
      <c r="Q99" s="11"/>
      <c r="R99" s="11"/>
      <c r="S99" s="11"/>
      <c r="T99" s="11"/>
      <c r="U99" s="11"/>
      <c r="V99" s="11"/>
      <c r="W99" s="11"/>
      <c r="X99" s="11"/>
      <c r="Y99" s="11"/>
      <c r="Z99" s="11"/>
      <c r="AA99" s="11"/>
      <c r="AB99" s="13"/>
    </row>
    <row r="100" spans="1:28" s="20" customFormat="1" x14ac:dyDescent="0.2">
      <c r="A100" s="9"/>
      <c r="C100" s="11"/>
      <c r="D100" s="11"/>
      <c r="N100" s="11"/>
      <c r="O100" s="11"/>
      <c r="P100" s="11"/>
      <c r="Q100" s="11"/>
      <c r="R100" s="11"/>
      <c r="S100" s="11"/>
      <c r="T100" s="11"/>
      <c r="U100" s="11"/>
      <c r="V100" s="11"/>
      <c r="W100" s="11"/>
      <c r="X100" s="11"/>
      <c r="Y100" s="11"/>
      <c r="Z100" s="11"/>
      <c r="AA100" s="11"/>
      <c r="AB100" s="13"/>
    </row>
    <row r="101" spans="1:28" s="20" customFormat="1" x14ac:dyDescent="0.2">
      <c r="A101" s="9"/>
      <c r="C101" s="11"/>
      <c r="D101" s="11"/>
      <c r="N101" s="11"/>
      <c r="O101" s="11"/>
      <c r="P101" s="11"/>
      <c r="Q101" s="11"/>
      <c r="R101" s="11"/>
      <c r="S101" s="11"/>
      <c r="T101" s="11"/>
      <c r="U101" s="11"/>
      <c r="V101" s="11"/>
      <c r="W101" s="11"/>
      <c r="X101" s="11"/>
      <c r="Y101" s="11"/>
      <c r="Z101" s="11"/>
      <c r="AA101" s="11"/>
      <c r="AB101" s="13"/>
    </row>
    <row r="102" spans="1:28" s="20" customFormat="1" x14ac:dyDescent="0.2">
      <c r="A102" s="9"/>
      <c r="C102" s="11"/>
      <c r="D102" s="11"/>
      <c r="N102" s="11"/>
      <c r="O102" s="11"/>
      <c r="P102" s="11"/>
      <c r="Q102" s="11"/>
      <c r="R102" s="11"/>
      <c r="S102" s="11"/>
      <c r="T102" s="11"/>
      <c r="U102" s="11"/>
      <c r="V102" s="11"/>
      <c r="W102" s="11"/>
      <c r="X102" s="11"/>
      <c r="Y102" s="11"/>
      <c r="Z102" s="11"/>
      <c r="AA102" s="11"/>
      <c r="AB102" s="13"/>
    </row>
    <row r="103" spans="1:28" s="20" customFormat="1" x14ac:dyDescent="0.2">
      <c r="A103" s="9"/>
      <c r="C103" s="11"/>
      <c r="D103" s="11"/>
      <c r="N103" s="11"/>
      <c r="O103" s="11"/>
      <c r="P103" s="11"/>
      <c r="Q103" s="11"/>
      <c r="R103" s="11"/>
      <c r="S103" s="11"/>
      <c r="T103" s="11"/>
      <c r="U103" s="11"/>
      <c r="V103" s="11"/>
      <c r="W103" s="11"/>
      <c r="X103" s="11"/>
      <c r="Y103" s="11"/>
      <c r="Z103" s="11"/>
      <c r="AA103" s="11"/>
      <c r="AB103" s="13"/>
    </row>
    <row r="104" spans="1:28" s="20" customFormat="1" x14ac:dyDescent="0.2">
      <c r="A104" s="9"/>
      <c r="C104" s="11"/>
      <c r="D104" s="11"/>
      <c r="N104" s="11"/>
      <c r="O104" s="11"/>
      <c r="P104" s="11"/>
      <c r="Q104" s="11"/>
      <c r="R104" s="11"/>
      <c r="S104" s="11"/>
      <c r="T104" s="11"/>
      <c r="U104" s="11"/>
      <c r="V104" s="11"/>
      <c r="W104" s="11"/>
      <c r="X104" s="11"/>
      <c r="Y104" s="11"/>
      <c r="Z104" s="11"/>
      <c r="AA104" s="11"/>
      <c r="AB104" s="13"/>
    </row>
    <row r="105" spans="1:28" s="20" customFormat="1" x14ac:dyDescent="0.2">
      <c r="A105" s="9"/>
      <c r="C105" s="11"/>
      <c r="D105" s="11"/>
      <c r="N105" s="11"/>
      <c r="O105" s="11"/>
      <c r="P105" s="11"/>
      <c r="Q105" s="11"/>
      <c r="R105" s="11"/>
      <c r="S105" s="11"/>
      <c r="T105" s="11"/>
      <c r="U105" s="11"/>
      <c r="V105" s="11"/>
      <c r="W105" s="11"/>
      <c r="X105" s="11"/>
      <c r="Y105" s="11"/>
      <c r="Z105" s="11"/>
      <c r="AA105" s="11"/>
      <c r="AB105" s="13"/>
    </row>
    <row r="106" spans="1:28" s="20" customFormat="1" x14ac:dyDescent="0.2">
      <c r="A106" s="9"/>
      <c r="C106" s="11"/>
      <c r="D106" s="11"/>
      <c r="N106" s="11"/>
      <c r="O106" s="11"/>
      <c r="P106" s="11"/>
      <c r="Q106" s="11"/>
      <c r="R106" s="11"/>
      <c r="S106" s="11"/>
      <c r="T106" s="11"/>
      <c r="U106" s="11"/>
      <c r="V106" s="11"/>
      <c r="W106" s="11"/>
      <c r="X106" s="11"/>
      <c r="Y106" s="11"/>
      <c r="Z106" s="11"/>
      <c r="AA106" s="11"/>
      <c r="AB106" s="13"/>
    </row>
    <row r="107" spans="1:28" s="20" customFormat="1" x14ac:dyDescent="0.2">
      <c r="A107" s="9"/>
      <c r="C107" s="11"/>
      <c r="D107" s="11"/>
      <c r="N107" s="11"/>
      <c r="O107" s="11"/>
      <c r="P107" s="11"/>
      <c r="Q107" s="11"/>
      <c r="R107" s="11"/>
      <c r="S107" s="11"/>
      <c r="T107" s="11"/>
      <c r="U107" s="11"/>
      <c r="V107" s="11"/>
      <c r="W107" s="11"/>
      <c r="X107" s="11"/>
      <c r="Y107" s="11"/>
      <c r="Z107" s="11"/>
      <c r="AA107" s="11"/>
      <c r="AB107" s="13"/>
    </row>
    <row r="108" spans="1:28" s="20" customFormat="1" x14ac:dyDescent="0.2">
      <c r="A108" s="9"/>
      <c r="C108" s="11"/>
      <c r="D108" s="11"/>
      <c r="N108" s="11"/>
      <c r="O108" s="11"/>
      <c r="P108" s="11"/>
      <c r="Q108" s="11"/>
      <c r="R108" s="11"/>
      <c r="S108" s="11"/>
      <c r="T108" s="11"/>
      <c r="U108" s="11"/>
      <c r="V108" s="11"/>
      <c r="W108" s="11"/>
      <c r="X108" s="11"/>
      <c r="Y108" s="11"/>
      <c r="Z108" s="11"/>
      <c r="AA108" s="11"/>
      <c r="AB108" s="13"/>
    </row>
    <row r="109" spans="1:28" s="20" customFormat="1" x14ac:dyDescent="0.2">
      <c r="A109" s="9"/>
      <c r="C109" s="11"/>
      <c r="D109" s="11"/>
      <c r="N109" s="11"/>
      <c r="O109" s="11"/>
      <c r="P109" s="11"/>
      <c r="Q109" s="11"/>
      <c r="R109" s="11"/>
      <c r="S109" s="11"/>
      <c r="T109" s="11"/>
      <c r="U109" s="11"/>
      <c r="V109" s="11"/>
      <c r="W109" s="11"/>
      <c r="X109" s="11"/>
      <c r="Y109" s="11"/>
      <c r="Z109" s="11"/>
      <c r="AA109" s="11"/>
      <c r="AB109" s="13"/>
    </row>
    <row r="110" spans="1:28" s="20" customFormat="1" x14ac:dyDescent="0.2">
      <c r="A110" s="9"/>
      <c r="C110" s="11"/>
      <c r="D110" s="11"/>
      <c r="N110" s="11"/>
      <c r="O110" s="11"/>
      <c r="P110" s="11"/>
      <c r="Q110" s="11"/>
      <c r="R110" s="11"/>
      <c r="S110" s="11"/>
      <c r="T110" s="11"/>
      <c r="U110" s="11"/>
      <c r="V110" s="11"/>
      <c r="W110" s="11"/>
      <c r="X110" s="11"/>
      <c r="Y110" s="11"/>
      <c r="Z110" s="11"/>
      <c r="AA110" s="11"/>
      <c r="AB110" s="13"/>
    </row>
    <row r="111" spans="1:28" s="20" customFormat="1" x14ac:dyDescent="0.2">
      <c r="A111" s="9"/>
      <c r="C111" s="11"/>
      <c r="D111" s="11"/>
      <c r="N111" s="11"/>
      <c r="O111" s="11"/>
      <c r="P111" s="11"/>
      <c r="Q111" s="11"/>
      <c r="R111" s="11"/>
      <c r="S111" s="11"/>
      <c r="T111" s="11"/>
      <c r="U111" s="11"/>
      <c r="V111" s="11"/>
      <c r="W111" s="11"/>
      <c r="X111" s="11"/>
      <c r="Y111" s="11"/>
      <c r="Z111" s="11"/>
      <c r="AA111" s="11"/>
      <c r="AB111" s="13"/>
    </row>
    <row r="112" spans="1:28" s="20" customFormat="1" x14ac:dyDescent="0.2">
      <c r="A112" s="9"/>
      <c r="C112" s="11"/>
      <c r="D112" s="11"/>
      <c r="N112" s="11"/>
      <c r="O112" s="11"/>
      <c r="P112" s="11"/>
      <c r="Q112" s="11"/>
      <c r="R112" s="11"/>
      <c r="S112" s="11"/>
      <c r="T112" s="11"/>
      <c r="U112" s="11"/>
      <c r="V112" s="11"/>
      <c r="W112" s="11"/>
      <c r="X112" s="11"/>
      <c r="Y112" s="11"/>
      <c r="Z112" s="11"/>
      <c r="AA112" s="11"/>
      <c r="AB112" s="13"/>
    </row>
    <row r="113" spans="1:28" s="20" customFormat="1" x14ac:dyDescent="0.2">
      <c r="A113" s="9"/>
      <c r="C113" s="11"/>
      <c r="D113" s="11"/>
      <c r="N113" s="11"/>
      <c r="O113" s="11"/>
      <c r="P113" s="11"/>
      <c r="Q113" s="11"/>
      <c r="R113" s="11"/>
      <c r="S113" s="11"/>
      <c r="T113" s="11"/>
      <c r="U113" s="11"/>
      <c r="V113" s="11"/>
      <c r="W113" s="11"/>
      <c r="X113" s="11"/>
      <c r="Y113" s="11"/>
      <c r="Z113" s="11"/>
      <c r="AA113" s="11"/>
      <c r="AB113" s="13"/>
    </row>
    <row r="114" spans="1:28" s="20" customFormat="1" x14ac:dyDescent="0.2">
      <c r="A114" s="9"/>
      <c r="C114" s="11"/>
      <c r="D114" s="11"/>
      <c r="N114" s="11"/>
      <c r="O114" s="11"/>
      <c r="P114" s="11"/>
      <c r="Q114" s="11"/>
      <c r="R114" s="11"/>
      <c r="S114" s="11"/>
      <c r="T114" s="11"/>
      <c r="U114" s="11"/>
      <c r="V114" s="11"/>
      <c r="W114" s="11"/>
      <c r="X114" s="11"/>
      <c r="Y114" s="11"/>
      <c r="Z114" s="11"/>
      <c r="AA114" s="11"/>
      <c r="AB114" s="13"/>
    </row>
    <row r="115" spans="1:28" s="20" customFormat="1" x14ac:dyDescent="0.2">
      <c r="A115" s="9"/>
      <c r="C115" s="11"/>
      <c r="D115" s="11"/>
      <c r="N115" s="11"/>
      <c r="O115" s="11"/>
      <c r="P115" s="11"/>
      <c r="Q115" s="11"/>
      <c r="R115" s="11"/>
      <c r="S115" s="11"/>
      <c r="T115" s="11"/>
      <c r="U115" s="11"/>
      <c r="V115" s="11"/>
      <c r="W115" s="11"/>
      <c r="X115" s="11"/>
      <c r="Y115" s="11"/>
      <c r="Z115" s="11"/>
      <c r="AA115" s="11"/>
      <c r="AB115" s="13"/>
    </row>
    <row r="116" spans="1:28" s="20" customFormat="1" x14ac:dyDescent="0.2">
      <c r="A116" s="9"/>
      <c r="C116" s="11"/>
      <c r="D116" s="11"/>
      <c r="N116" s="11"/>
      <c r="O116" s="11"/>
      <c r="P116" s="11"/>
      <c r="Q116" s="11"/>
      <c r="R116" s="11"/>
      <c r="S116" s="11"/>
      <c r="T116" s="11"/>
      <c r="U116" s="11"/>
      <c r="V116" s="11"/>
      <c r="W116" s="11"/>
      <c r="X116" s="11"/>
      <c r="Y116" s="11"/>
      <c r="Z116" s="11"/>
      <c r="AA116" s="11"/>
      <c r="AB116" s="13"/>
    </row>
    <row r="117" spans="1:28" s="20" customFormat="1" x14ac:dyDescent="0.2">
      <c r="A117" s="9"/>
      <c r="C117" s="11"/>
      <c r="D117" s="11"/>
      <c r="N117" s="11"/>
      <c r="O117" s="11"/>
      <c r="P117" s="11"/>
      <c r="Q117" s="11"/>
      <c r="R117" s="11"/>
      <c r="S117" s="11"/>
      <c r="T117" s="11"/>
      <c r="U117" s="11"/>
      <c r="V117" s="11"/>
      <c r="W117" s="11"/>
      <c r="X117" s="11"/>
      <c r="Y117" s="11"/>
      <c r="Z117" s="11"/>
      <c r="AA117" s="11"/>
      <c r="AB117" s="13"/>
    </row>
    <row r="118" spans="1:28" s="20" customFormat="1" x14ac:dyDescent="0.2">
      <c r="A118" s="9"/>
      <c r="C118" s="11"/>
      <c r="D118" s="11"/>
      <c r="N118" s="11"/>
      <c r="O118" s="11"/>
      <c r="P118" s="11"/>
      <c r="Q118" s="11"/>
      <c r="R118" s="11"/>
      <c r="S118" s="11"/>
      <c r="T118" s="11"/>
      <c r="U118" s="11"/>
      <c r="V118" s="11"/>
      <c r="W118" s="11"/>
      <c r="X118" s="11"/>
      <c r="Y118" s="11"/>
      <c r="Z118" s="11"/>
      <c r="AA118" s="11"/>
      <c r="AB118" s="13"/>
    </row>
    <row r="119" spans="1:28" s="20" customFormat="1" x14ac:dyDescent="0.2">
      <c r="A119" s="9"/>
      <c r="C119" s="11"/>
      <c r="D119" s="11"/>
      <c r="N119" s="11"/>
      <c r="O119" s="11"/>
      <c r="P119" s="11"/>
      <c r="Q119" s="11"/>
      <c r="R119" s="11"/>
      <c r="S119" s="11"/>
      <c r="T119" s="11"/>
      <c r="U119" s="11"/>
      <c r="V119" s="11"/>
      <c r="W119" s="11"/>
      <c r="X119" s="11"/>
      <c r="Y119" s="11"/>
      <c r="Z119" s="11"/>
      <c r="AA119" s="11"/>
      <c r="AB119" s="13"/>
    </row>
    <row r="120" spans="1:28" s="20" customFormat="1" x14ac:dyDescent="0.2">
      <c r="A120" s="9"/>
      <c r="C120" s="11"/>
      <c r="D120" s="11"/>
      <c r="N120" s="11"/>
      <c r="O120" s="11"/>
      <c r="P120" s="11"/>
      <c r="Q120" s="11"/>
      <c r="R120" s="11"/>
      <c r="S120" s="11"/>
      <c r="T120" s="11"/>
      <c r="U120" s="11"/>
      <c r="V120" s="11"/>
      <c r="W120" s="11"/>
      <c r="X120" s="11"/>
      <c r="Y120" s="11"/>
      <c r="Z120" s="11"/>
      <c r="AA120" s="11"/>
      <c r="AB120" s="13"/>
    </row>
    <row r="121" spans="1:28" s="20" customFormat="1" x14ac:dyDescent="0.2">
      <c r="A121" s="9"/>
      <c r="C121" s="11"/>
      <c r="D121" s="11"/>
      <c r="N121" s="11"/>
      <c r="O121" s="11"/>
      <c r="P121" s="11"/>
      <c r="Q121" s="11"/>
      <c r="R121" s="11"/>
      <c r="S121" s="11"/>
      <c r="T121" s="11"/>
      <c r="U121" s="11"/>
      <c r="V121" s="11"/>
      <c r="W121" s="11"/>
      <c r="X121" s="11"/>
      <c r="Y121" s="11"/>
      <c r="Z121" s="11"/>
      <c r="AA121" s="11"/>
      <c r="AB121" s="13"/>
    </row>
    <row r="122" spans="1:28" s="20" customFormat="1" x14ac:dyDescent="0.2">
      <c r="A122" s="9"/>
      <c r="C122" s="11"/>
      <c r="D122" s="11"/>
      <c r="N122" s="11"/>
      <c r="O122" s="11"/>
      <c r="P122" s="11"/>
      <c r="Q122" s="11"/>
      <c r="R122" s="11"/>
      <c r="S122" s="11"/>
      <c r="T122" s="11"/>
      <c r="U122" s="11"/>
      <c r="V122" s="11"/>
      <c r="W122" s="11"/>
      <c r="X122" s="11"/>
      <c r="Y122" s="11"/>
      <c r="Z122" s="11"/>
      <c r="AA122" s="11"/>
      <c r="AB122" s="13"/>
    </row>
    <row r="123" spans="1:28" s="20" customFormat="1" x14ac:dyDescent="0.2">
      <c r="A123" s="9"/>
      <c r="C123" s="11"/>
      <c r="D123" s="11"/>
      <c r="N123" s="11"/>
      <c r="O123" s="11"/>
      <c r="P123" s="11"/>
      <c r="Q123" s="11"/>
      <c r="R123" s="11"/>
      <c r="S123" s="11"/>
      <c r="T123" s="11"/>
      <c r="U123" s="11"/>
      <c r="V123" s="11"/>
      <c r="W123" s="11"/>
      <c r="X123" s="11"/>
      <c r="Y123" s="11"/>
      <c r="Z123" s="11"/>
      <c r="AA123" s="11"/>
      <c r="AB123" s="13"/>
    </row>
    <row r="124" spans="1:28" s="20" customFormat="1" x14ac:dyDescent="0.2">
      <c r="A124" s="9"/>
      <c r="C124" s="11"/>
      <c r="D124" s="11"/>
      <c r="N124" s="11"/>
      <c r="O124" s="11"/>
      <c r="P124" s="11"/>
      <c r="Q124" s="11"/>
      <c r="R124" s="11"/>
      <c r="S124" s="11"/>
      <c r="T124" s="11"/>
      <c r="U124" s="11"/>
      <c r="V124" s="11"/>
      <c r="W124" s="11"/>
      <c r="X124" s="11"/>
      <c r="Y124" s="11"/>
      <c r="Z124" s="11"/>
      <c r="AA124" s="11"/>
      <c r="AB124" s="13"/>
    </row>
    <row r="125" spans="1:28" s="20" customFormat="1" x14ac:dyDescent="0.2">
      <c r="A125" s="9"/>
      <c r="C125" s="11"/>
      <c r="D125" s="11"/>
      <c r="N125" s="11"/>
      <c r="O125" s="11"/>
      <c r="P125" s="11"/>
      <c r="Q125" s="11"/>
      <c r="R125" s="11"/>
      <c r="S125" s="11"/>
      <c r="T125" s="11"/>
      <c r="U125" s="11"/>
      <c r="V125" s="11"/>
      <c r="W125" s="11"/>
      <c r="X125" s="11"/>
      <c r="Y125" s="11"/>
      <c r="Z125" s="11"/>
      <c r="AA125" s="11"/>
      <c r="AB125" s="13"/>
    </row>
    <row r="126" spans="1:28" s="20" customFormat="1" x14ac:dyDescent="0.2">
      <c r="A126" s="9"/>
      <c r="C126" s="11"/>
      <c r="D126" s="11"/>
      <c r="N126" s="11"/>
      <c r="O126" s="11"/>
      <c r="P126" s="11"/>
      <c r="Q126" s="11"/>
      <c r="R126" s="11"/>
      <c r="S126" s="11"/>
      <c r="T126" s="11"/>
      <c r="U126" s="11"/>
      <c r="V126" s="11"/>
      <c r="W126" s="11"/>
      <c r="X126" s="11"/>
      <c r="Y126" s="11"/>
      <c r="Z126" s="11"/>
      <c r="AA126" s="11"/>
      <c r="AB126" s="13"/>
    </row>
    <row r="127" spans="1:28" s="20" customFormat="1" x14ac:dyDescent="0.2">
      <c r="A127" s="9"/>
      <c r="C127" s="11"/>
      <c r="D127" s="11"/>
      <c r="N127" s="11"/>
      <c r="O127" s="11"/>
      <c r="P127" s="11"/>
      <c r="Q127" s="11"/>
      <c r="R127" s="11"/>
      <c r="S127" s="11"/>
      <c r="T127" s="11"/>
      <c r="U127" s="11"/>
      <c r="V127" s="11"/>
      <c r="W127" s="11"/>
      <c r="X127" s="11"/>
      <c r="Y127" s="11"/>
      <c r="Z127" s="11"/>
      <c r="AA127" s="11"/>
      <c r="AB127" s="13"/>
    </row>
    <row r="128" spans="1:28" s="20" customFormat="1" x14ac:dyDescent="0.2">
      <c r="A128" s="9"/>
      <c r="C128" s="11"/>
      <c r="D128" s="11"/>
      <c r="N128" s="11"/>
      <c r="O128" s="11"/>
      <c r="P128" s="11"/>
      <c r="Q128" s="11"/>
      <c r="R128" s="11"/>
      <c r="S128" s="11"/>
      <c r="T128" s="11"/>
      <c r="U128" s="11"/>
      <c r="V128" s="11"/>
      <c r="W128" s="11"/>
      <c r="X128" s="11"/>
      <c r="Y128" s="11"/>
      <c r="Z128" s="11"/>
      <c r="AA128" s="11"/>
      <c r="AB128" s="13"/>
    </row>
    <row r="129" spans="1:28" s="20" customFormat="1" x14ac:dyDescent="0.2">
      <c r="A129" s="9"/>
      <c r="C129" s="11"/>
      <c r="D129" s="11"/>
      <c r="N129" s="11"/>
      <c r="O129" s="11"/>
      <c r="P129" s="11"/>
      <c r="Q129" s="11"/>
      <c r="R129" s="11"/>
      <c r="S129" s="11"/>
      <c r="T129" s="11"/>
      <c r="U129" s="11"/>
      <c r="V129" s="11"/>
      <c r="W129" s="11"/>
      <c r="X129" s="11"/>
      <c r="Y129" s="11"/>
      <c r="Z129" s="11"/>
      <c r="AA129" s="11"/>
      <c r="AB129" s="13"/>
    </row>
    <row r="130" spans="1:28" s="20" customFormat="1" x14ac:dyDescent="0.2">
      <c r="A130" s="9"/>
      <c r="C130" s="11"/>
      <c r="D130" s="11"/>
      <c r="N130" s="11"/>
      <c r="O130" s="11"/>
      <c r="P130" s="11"/>
      <c r="Q130" s="11"/>
      <c r="R130" s="11"/>
      <c r="S130" s="11"/>
      <c r="T130" s="11"/>
      <c r="U130" s="11"/>
      <c r="V130" s="11"/>
      <c r="W130" s="11"/>
      <c r="X130" s="11"/>
      <c r="Y130" s="11"/>
      <c r="Z130" s="11"/>
      <c r="AA130" s="11"/>
      <c r="AB130" s="13"/>
    </row>
    <row r="131" spans="1:28" s="20" customFormat="1" x14ac:dyDescent="0.2">
      <c r="A131" s="9"/>
      <c r="C131" s="11"/>
      <c r="D131" s="11"/>
      <c r="N131" s="11"/>
      <c r="O131" s="11"/>
      <c r="P131" s="11"/>
      <c r="Q131" s="11"/>
      <c r="R131" s="11"/>
      <c r="S131" s="11"/>
      <c r="T131" s="11"/>
      <c r="U131" s="11"/>
      <c r="V131" s="11"/>
      <c r="W131" s="11"/>
      <c r="X131" s="11"/>
      <c r="Y131" s="11"/>
      <c r="Z131" s="11"/>
      <c r="AA131" s="11"/>
      <c r="AB131" s="13"/>
    </row>
    <row r="132" spans="1:28" s="20" customFormat="1" x14ac:dyDescent="0.2">
      <c r="A132" s="9"/>
      <c r="C132" s="11"/>
      <c r="D132" s="11"/>
      <c r="N132" s="11"/>
      <c r="O132" s="11"/>
      <c r="P132" s="11"/>
      <c r="Q132" s="11"/>
      <c r="R132" s="11"/>
      <c r="S132" s="11"/>
      <c r="T132" s="11"/>
      <c r="U132" s="11"/>
      <c r="V132" s="11"/>
      <c r="W132" s="11"/>
      <c r="X132" s="11"/>
      <c r="Y132" s="11"/>
      <c r="Z132" s="11"/>
      <c r="AA132" s="11"/>
      <c r="AB132" s="13"/>
    </row>
    <row r="133" spans="1:28" s="20" customFormat="1" x14ac:dyDescent="0.2">
      <c r="A133" s="9"/>
      <c r="C133" s="11"/>
      <c r="D133" s="11"/>
      <c r="N133" s="11"/>
      <c r="O133" s="11"/>
      <c r="P133" s="11"/>
      <c r="Q133" s="11"/>
      <c r="R133" s="11"/>
      <c r="S133" s="11"/>
      <c r="T133" s="11"/>
      <c r="U133" s="11"/>
      <c r="V133" s="11"/>
      <c r="W133" s="11"/>
      <c r="X133" s="11"/>
      <c r="Y133" s="11"/>
      <c r="Z133" s="11"/>
      <c r="AA133" s="11"/>
      <c r="AB133" s="13"/>
    </row>
    <row r="134" spans="1:28" s="20" customFormat="1" x14ac:dyDescent="0.2">
      <c r="A134" s="9"/>
      <c r="C134" s="11"/>
      <c r="D134" s="11"/>
      <c r="N134" s="11"/>
      <c r="O134" s="11"/>
      <c r="P134" s="11"/>
      <c r="Q134" s="11"/>
      <c r="R134" s="11"/>
      <c r="S134" s="11"/>
      <c r="T134" s="11"/>
      <c r="U134" s="11"/>
      <c r="V134" s="11"/>
      <c r="W134" s="11"/>
      <c r="X134" s="11"/>
      <c r="Y134" s="11"/>
      <c r="Z134" s="11"/>
      <c r="AA134" s="11"/>
      <c r="AB134" s="13"/>
    </row>
    <row r="135" spans="1:28" s="20" customFormat="1" x14ac:dyDescent="0.2">
      <c r="A135" s="9"/>
      <c r="C135" s="11"/>
      <c r="D135" s="11"/>
      <c r="N135" s="11"/>
      <c r="O135" s="11"/>
      <c r="P135" s="11"/>
      <c r="Q135" s="11"/>
      <c r="R135" s="11"/>
      <c r="S135" s="11"/>
      <c r="T135" s="11"/>
      <c r="U135" s="11"/>
      <c r="V135" s="11"/>
      <c r="W135" s="11"/>
      <c r="X135" s="11"/>
      <c r="Y135" s="11"/>
      <c r="Z135" s="11"/>
      <c r="AA135" s="11"/>
      <c r="AB135" s="13"/>
    </row>
    <row r="136" spans="1:28" s="20" customFormat="1" x14ac:dyDescent="0.2">
      <c r="A136" s="9"/>
      <c r="C136" s="11"/>
      <c r="D136" s="11"/>
      <c r="N136" s="11"/>
      <c r="O136" s="11"/>
      <c r="P136" s="11"/>
      <c r="Q136" s="11"/>
      <c r="R136" s="11"/>
      <c r="S136" s="11"/>
      <c r="T136" s="11"/>
      <c r="U136" s="11"/>
      <c r="V136" s="11"/>
      <c r="W136" s="11"/>
      <c r="X136" s="11"/>
      <c r="Y136" s="11"/>
      <c r="Z136" s="11"/>
      <c r="AA136" s="11"/>
      <c r="AB136" s="13"/>
    </row>
    <row r="137" spans="1:28" s="20" customFormat="1" x14ac:dyDescent="0.2">
      <c r="A137" s="9"/>
      <c r="C137" s="11"/>
      <c r="D137" s="11"/>
      <c r="N137" s="11"/>
      <c r="O137" s="11"/>
      <c r="P137" s="11"/>
      <c r="Q137" s="11"/>
      <c r="R137" s="11"/>
      <c r="S137" s="11"/>
      <c r="T137" s="11"/>
      <c r="U137" s="11"/>
      <c r="V137" s="11"/>
      <c r="W137" s="11"/>
      <c r="X137" s="11"/>
      <c r="Y137" s="11"/>
      <c r="Z137" s="11"/>
      <c r="AA137" s="11"/>
      <c r="AB137" s="13"/>
    </row>
    <row r="138" spans="1:28" s="20" customFormat="1" x14ac:dyDescent="0.2">
      <c r="A138" s="9"/>
      <c r="C138" s="11"/>
      <c r="D138" s="11"/>
      <c r="N138" s="11"/>
      <c r="O138" s="11"/>
      <c r="P138" s="11"/>
      <c r="Q138" s="11"/>
      <c r="R138" s="11"/>
      <c r="S138" s="11"/>
      <c r="T138" s="11"/>
      <c r="U138" s="11"/>
      <c r="V138" s="11"/>
      <c r="W138" s="11"/>
      <c r="X138" s="11"/>
      <c r="Y138" s="11"/>
      <c r="Z138" s="11"/>
      <c r="AA138" s="11"/>
      <c r="AB138" s="13"/>
    </row>
    <row r="139" spans="1:28" s="20" customFormat="1" x14ac:dyDescent="0.2">
      <c r="A139" s="9"/>
      <c r="C139" s="11"/>
      <c r="D139" s="11"/>
      <c r="N139" s="11"/>
      <c r="O139" s="11"/>
      <c r="P139" s="11"/>
      <c r="Q139" s="11"/>
      <c r="R139" s="11"/>
      <c r="S139" s="11"/>
      <c r="T139" s="11"/>
      <c r="U139" s="11"/>
      <c r="V139" s="11"/>
      <c r="W139" s="11"/>
      <c r="X139" s="11"/>
      <c r="Y139" s="11"/>
      <c r="Z139" s="11"/>
      <c r="AA139" s="11"/>
      <c r="AB139" s="13"/>
    </row>
    <row r="140" spans="1:28" s="20" customFormat="1" x14ac:dyDescent="0.2">
      <c r="A140" s="9"/>
      <c r="C140" s="11"/>
      <c r="D140" s="11"/>
      <c r="N140" s="11"/>
      <c r="O140" s="11"/>
      <c r="P140" s="11"/>
      <c r="Q140" s="11"/>
      <c r="R140" s="11"/>
      <c r="S140" s="11"/>
      <c r="T140" s="11"/>
      <c r="U140" s="11"/>
      <c r="V140" s="11"/>
      <c r="W140" s="11"/>
      <c r="X140" s="11"/>
      <c r="Y140" s="11"/>
      <c r="Z140" s="11"/>
      <c r="AA140" s="11"/>
      <c r="AB140" s="13"/>
    </row>
    <row r="141" spans="1:28" s="20" customFormat="1" x14ac:dyDescent="0.2">
      <c r="A141" s="9"/>
      <c r="C141" s="11"/>
      <c r="D141" s="11"/>
      <c r="N141" s="11"/>
      <c r="O141" s="11"/>
      <c r="P141" s="11"/>
      <c r="Q141" s="11"/>
      <c r="R141" s="11"/>
      <c r="S141" s="11"/>
      <c r="T141" s="11"/>
      <c r="U141" s="11"/>
      <c r="V141" s="11"/>
      <c r="W141" s="11"/>
      <c r="X141" s="11"/>
      <c r="Y141" s="11"/>
      <c r="Z141" s="11"/>
      <c r="AA141" s="11"/>
      <c r="AB141" s="13"/>
    </row>
    <row r="142" spans="1:28" s="20" customFormat="1" x14ac:dyDescent="0.2">
      <c r="A142" s="9"/>
      <c r="C142" s="11"/>
      <c r="D142" s="11"/>
      <c r="N142" s="11"/>
      <c r="O142" s="11"/>
      <c r="P142" s="11"/>
      <c r="Q142" s="11"/>
      <c r="R142" s="11"/>
      <c r="S142" s="11"/>
      <c r="T142" s="11"/>
      <c r="U142" s="11"/>
      <c r="V142" s="11"/>
      <c r="W142" s="11"/>
      <c r="X142" s="11"/>
      <c r="Y142" s="11"/>
      <c r="Z142" s="11"/>
      <c r="AA142" s="11"/>
      <c r="AB142" s="13"/>
    </row>
    <row r="143" spans="1:28" s="20" customFormat="1" x14ac:dyDescent="0.2">
      <c r="A143" s="9"/>
      <c r="C143" s="11"/>
      <c r="D143" s="11"/>
      <c r="N143" s="11"/>
      <c r="O143" s="11"/>
      <c r="P143" s="11"/>
      <c r="Q143" s="11"/>
      <c r="R143" s="11"/>
      <c r="S143" s="11"/>
      <c r="T143" s="11"/>
      <c r="U143" s="11"/>
      <c r="V143" s="11"/>
      <c r="W143" s="11"/>
      <c r="X143" s="11"/>
      <c r="Y143" s="11"/>
      <c r="Z143" s="11"/>
      <c r="AA143" s="11"/>
      <c r="AB143" s="13"/>
    </row>
    <row r="144" spans="1:28" s="20" customFormat="1" x14ac:dyDescent="0.2">
      <c r="A144" s="9"/>
      <c r="C144" s="11"/>
      <c r="D144" s="11"/>
      <c r="N144" s="11"/>
      <c r="O144" s="11"/>
      <c r="P144" s="11"/>
      <c r="Q144" s="11"/>
      <c r="R144" s="11"/>
      <c r="S144" s="11"/>
      <c r="T144" s="11"/>
      <c r="U144" s="11"/>
      <c r="V144" s="11"/>
      <c r="W144" s="11"/>
      <c r="X144" s="11"/>
      <c r="Y144" s="11"/>
      <c r="Z144" s="11"/>
      <c r="AA144" s="11"/>
      <c r="AB144" s="13"/>
    </row>
    <row r="145" spans="1:28" s="20" customFormat="1" x14ac:dyDescent="0.2">
      <c r="A145" s="9"/>
      <c r="C145" s="11"/>
      <c r="D145" s="11"/>
      <c r="N145" s="11"/>
      <c r="O145" s="11"/>
      <c r="P145" s="11"/>
      <c r="Q145" s="11"/>
      <c r="R145" s="11"/>
      <c r="S145" s="11"/>
      <c r="T145" s="11"/>
      <c r="U145" s="11"/>
      <c r="V145" s="11"/>
      <c r="W145" s="11"/>
      <c r="X145" s="11"/>
      <c r="Y145" s="11"/>
      <c r="Z145" s="11"/>
      <c r="AA145" s="11"/>
      <c r="AB145" s="13"/>
    </row>
    <row r="146" spans="1:28" s="20" customFormat="1" x14ac:dyDescent="0.2">
      <c r="A146" s="9"/>
      <c r="C146" s="11"/>
      <c r="D146" s="11"/>
      <c r="N146" s="11"/>
      <c r="O146" s="11"/>
      <c r="P146" s="11"/>
      <c r="Q146" s="11"/>
      <c r="R146" s="11"/>
      <c r="S146" s="11"/>
      <c r="T146" s="11"/>
      <c r="U146" s="11"/>
      <c r="V146" s="11"/>
      <c r="W146" s="11"/>
      <c r="X146" s="11"/>
      <c r="Y146" s="11"/>
      <c r="Z146" s="11"/>
      <c r="AA146" s="11"/>
      <c r="AB146" s="13"/>
    </row>
    <row r="147" spans="1:28" s="20" customFormat="1" x14ac:dyDescent="0.2">
      <c r="A147" s="9"/>
      <c r="C147" s="11"/>
      <c r="D147" s="11"/>
      <c r="N147" s="11"/>
      <c r="O147" s="11"/>
      <c r="P147" s="11"/>
      <c r="Q147" s="11"/>
      <c r="R147" s="11"/>
      <c r="S147" s="11"/>
      <c r="T147" s="11"/>
      <c r="U147" s="11"/>
      <c r="V147" s="11"/>
      <c r="W147" s="11"/>
      <c r="X147" s="11"/>
      <c r="Y147" s="11"/>
      <c r="Z147" s="11"/>
      <c r="AA147" s="11"/>
      <c r="AB147" s="13"/>
    </row>
    <row r="148" spans="1:28" s="20" customFormat="1" x14ac:dyDescent="0.2">
      <c r="A148" s="9"/>
      <c r="C148" s="11"/>
      <c r="D148" s="11"/>
      <c r="N148" s="11"/>
      <c r="O148" s="11"/>
      <c r="P148" s="11"/>
      <c r="Q148" s="11"/>
      <c r="R148" s="11"/>
      <c r="S148" s="11"/>
      <c r="T148" s="11"/>
      <c r="U148" s="11"/>
      <c r="V148" s="11"/>
      <c r="W148" s="11"/>
      <c r="X148" s="11"/>
      <c r="Y148" s="11"/>
      <c r="Z148" s="11"/>
      <c r="AA148" s="11"/>
      <c r="AB148" s="13"/>
    </row>
    <row r="149" spans="1:28" s="20" customFormat="1" x14ac:dyDescent="0.2">
      <c r="A149" s="9"/>
      <c r="C149" s="11"/>
      <c r="D149" s="11"/>
      <c r="N149" s="11"/>
      <c r="O149" s="11"/>
      <c r="P149" s="11"/>
      <c r="Q149" s="11"/>
      <c r="R149" s="11"/>
      <c r="S149" s="11"/>
      <c r="T149" s="11"/>
      <c r="U149" s="11"/>
      <c r="V149" s="11"/>
      <c r="W149" s="11"/>
      <c r="X149" s="11"/>
      <c r="Y149" s="11"/>
      <c r="Z149" s="11"/>
      <c r="AA149" s="11"/>
      <c r="AB149" s="13"/>
    </row>
    <row r="150" spans="1:28" s="20" customFormat="1" x14ac:dyDescent="0.2">
      <c r="A150" s="9"/>
      <c r="C150" s="11"/>
      <c r="D150" s="11"/>
      <c r="N150" s="11"/>
      <c r="O150" s="11"/>
      <c r="P150" s="11"/>
      <c r="Q150" s="11"/>
      <c r="R150" s="11"/>
      <c r="S150" s="11"/>
      <c r="T150" s="11"/>
      <c r="U150" s="11"/>
      <c r="V150" s="11"/>
      <c r="W150" s="11"/>
      <c r="X150" s="11"/>
      <c r="Y150" s="11"/>
      <c r="Z150" s="11"/>
      <c r="AA150" s="11"/>
      <c r="AB150" s="13"/>
    </row>
    <row r="151" spans="1:28" s="20" customFormat="1" x14ac:dyDescent="0.2">
      <c r="A151" s="9"/>
      <c r="C151" s="11"/>
      <c r="D151" s="11"/>
      <c r="N151" s="11"/>
      <c r="O151" s="11"/>
      <c r="P151" s="11"/>
      <c r="Q151" s="11"/>
      <c r="R151" s="11"/>
      <c r="S151" s="11"/>
      <c r="T151" s="11"/>
      <c r="U151" s="11"/>
      <c r="V151" s="11"/>
      <c r="W151" s="11"/>
      <c r="X151" s="11"/>
      <c r="Y151" s="11"/>
      <c r="Z151" s="11"/>
      <c r="AA151" s="11"/>
      <c r="AB151" s="13"/>
    </row>
    <row r="152" spans="1:28" s="20" customFormat="1" x14ac:dyDescent="0.2">
      <c r="A152" s="9"/>
      <c r="C152" s="11"/>
      <c r="D152" s="11"/>
      <c r="N152" s="11"/>
      <c r="O152" s="11"/>
      <c r="P152" s="11"/>
      <c r="Q152" s="11"/>
      <c r="R152" s="11"/>
      <c r="S152" s="11"/>
      <c r="T152" s="11"/>
      <c r="U152" s="11"/>
      <c r="V152" s="11"/>
      <c r="W152" s="11"/>
      <c r="X152" s="11"/>
      <c r="Y152" s="11"/>
      <c r="Z152" s="11"/>
      <c r="AA152" s="11"/>
      <c r="AB152" s="13"/>
    </row>
    <row r="153" spans="1:28" s="20" customFormat="1" x14ac:dyDescent="0.2">
      <c r="A153" s="9"/>
      <c r="C153" s="11"/>
      <c r="D153" s="11"/>
      <c r="N153" s="11"/>
      <c r="O153" s="11"/>
      <c r="P153" s="11"/>
      <c r="Q153" s="11"/>
      <c r="R153" s="11"/>
      <c r="S153" s="11"/>
      <c r="T153" s="11"/>
      <c r="U153" s="11"/>
      <c r="V153" s="11"/>
      <c r="W153" s="11"/>
      <c r="X153" s="11"/>
      <c r="Y153" s="11"/>
      <c r="Z153" s="11"/>
      <c r="AA153" s="11"/>
      <c r="AB153" s="13"/>
    </row>
    <row r="154" spans="1:28" s="20" customFormat="1" x14ac:dyDescent="0.2">
      <c r="A154" s="9"/>
      <c r="C154" s="11"/>
      <c r="D154" s="11"/>
      <c r="N154" s="11"/>
      <c r="O154" s="11"/>
      <c r="P154" s="11"/>
      <c r="Q154" s="11"/>
      <c r="R154" s="11"/>
      <c r="S154" s="11"/>
      <c r="T154" s="11"/>
      <c r="U154" s="11"/>
      <c r="V154" s="11"/>
      <c r="W154" s="11"/>
      <c r="X154" s="11"/>
      <c r="Y154" s="11"/>
      <c r="Z154" s="11"/>
      <c r="AA154" s="11"/>
      <c r="AB154" s="13"/>
    </row>
    <row r="155" spans="1:28" s="20" customFormat="1" x14ac:dyDescent="0.2">
      <c r="A155" s="9"/>
      <c r="C155" s="11"/>
      <c r="D155" s="11"/>
      <c r="N155" s="11"/>
      <c r="O155" s="11"/>
      <c r="P155" s="11"/>
      <c r="Q155" s="11"/>
      <c r="R155" s="11"/>
      <c r="S155" s="11"/>
      <c r="T155" s="11"/>
      <c r="U155" s="11"/>
      <c r="V155" s="11"/>
      <c r="W155" s="11"/>
      <c r="X155" s="11"/>
      <c r="Y155" s="11"/>
      <c r="Z155" s="11"/>
      <c r="AA155" s="11"/>
      <c r="AB155" s="13"/>
    </row>
    <row r="156" spans="1:28" s="20" customFormat="1" x14ac:dyDescent="0.2">
      <c r="A156" s="9"/>
      <c r="C156" s="11"/>
      <c r="D156" s="11"/>
      <c r="N156" s="11"/>
      <c r="O156" s="11"/>
      <c r="P156" s="11"/>
      <c r="Q156" s="11"/>
      <c r="R156" s="11"/>
      <c r="S156" s="11"/>
      <c r="T156" s="11"/>
      <c r="U156" s="11"/>
      <c r="V156" s="11"/>
      <c r="W156" s="11"/>
      <c r="X156" s="11"/>
      <c r="Y156" s="11"/>
      <c r="Z156" s="11"/>
      <c r="AA156" s="11"/>
      <c r="AB156" s="13"/>
    </row>
    <row r="157" spans="1:28" s="20" customFormat="1" x14ac:dyDescent="0.2">
      <c r="A157" s="9"/>
      <c r="C157" s="11"/>
      <c r="D157" s="11"/>
      <c r="N157" s="11"/>
      <c r="O157" s="11"/>
      <c r="P157" s="11"/>
      <c r="Q157" s="11"/>
      <c r="R157" s="11"/>
      <c r="S157" s="11"/>
      <c r="T157" s="11"/>
      <c r="U157" s="11"/>
      <c r="V157" s="11"/>
      <c r="W157" s="11"/>
      <c r="X157" s="11"/>
      <c r="Y157" s="11"/>
      <c r="Z157" s="11"/>
      <c r="AA157" s="11"/>
      <c r="AB157" s="13"/>
    </row>
    <row r="158" spans="1:28" s="20" customFormat="1" x14ac:dyDescent="0.2">
      <c r="A158" s="9"/>
      <c r="C158" s="11"/>
      <c r="D158" s="11"/>
      <c r="N158" s="11"/>
      <c r="O158" s="11"/>
      <c r="P158" s="11"/>
      <c r="Q158" s="11"/>
      <c r="R158" s="11"/>
      <c r="S158" s="11"/>
      <c r="T158" s="11"/>
      <c r="U158" s="11"/>
      <c r="V158" s="11"/>
      <c r="W158" s="11"/>
      <c r="X158" s="11"/>
      <c r="Y158" s="11"/>
      <c r="Z158" s="11"/>
      <c r="AA158" s="11"/>
      <c r="AB158" s="13"/>
    </row>
    <row r="159" spans="1:28" s="20" customFormat="1" x14ac:dyDescent="0.2">
      <c r="A159" s="9"/>
      <c r="C159" s="11"/>
      <c r="D159" s="11"/>
      <c r="N159" s="11"/>
      <c r="O159" s="11"/>
      <c r="P159" s="11"/>
      <c r="Q159" s="11"/>
      <c r="R159" s="11"/>
      <c r="S159" s="11"/>
      <c r="T159" s="11"/>
      <c r="U159" s="11"/>
      <c r="V159" s="11"/>
      <c r="W159" s="11"/>
      <c r="X159" s="11"/>
      <c r="Y159" s="11"/>
      <c r="Z159" s="11"/>
      <c r="AA159" s="11"/>
      <c r="AB159" s="13"/>
    </row>
    <row r="160" spans="1:28" s="20" customFormat="1" x14ac:dyDescent="0.2">
      <c r="A160" s="9"/>
      <c r="C160" s="11"/>
      <c r="D160" s="11"/>
      <c r="N160" s="11"/>
      <c r="O160" s="11"/>
      <c r="P160" s="11"/>
      <c r="Q160" s="11"/>
      <c r="R160" s="11"/>
      <c r="S160" s="11"/>
      <c r="T160" s="11"/>
      <c r="U160" s="11"/>
      <c r="V160" s="11"/>
      <c r="W160" s="11"/>
      <c r="X160" s="11"/>
      <c r="Y160" s="11"/>
      <c r="Z160" s="11"/>
      <c r="AA160" s="11"/>
      <c r="AB160" s="13"/>
    </row>
    <row r="161" spans="1:28" s="20" customFormat="1" x14ac:dyDescent="0.2">
      <c r="A161" s="9"/>
      <c r="C161" s="11"/>
      <c r="D161" s="11"/>
      <c r="N161" s="11"/>
      <c r="O161" s="11"/>
      <c r="P161" s="11"/>
      <c r="Q161" s="11"/>
      <c r="R161" s="11"/>
      <c r="S161" s="11"/>
      <c r="T161" s="11"/>
      <c r="U161" s="11"/>
      <c r="V161" s="11"/>
      <c r="W161" s="11"/>
      <c r="X161" s="11"/>
      <c r="Y161" s="11"/>
      <c r="Z161" s="11"/>
      <c r="AA161" s="11"/>
      <c r="AB161" s="13"/>
    </row>
    <row r="162" spans="1:28" s="20" customFormat="1" x14ac:dyDescent="0.2">
      <c r="A162" s="9"/>
      <c r="C162" s="11"/>
      <c r="D162" s="11"/>
      <c r="N162" s="11"/>
      <c r="O162" s="11"/>
      <c r="P162" s="11"/>
      <c r="Q162" s="11"/>
      <c r="R162" s="11"/>
      <c r="S162" s="11"/>
      <c r="T162" s="11"/>
      <c r="U162" s="11"/>
      <c r="V162" s="11"/>
      <c r="W162" s="11"/>
      <c r="X162" s="11"/>
      <c r="Y162" s="11"/>
      <c r="Z162" s="11"/>
      <c r="AA162" s="11"/>
      <c r="AB162" s="13"/>
    </row>
    <row r="163" spans="1:28" s="20" customFormat="1" x14ac:dyDescent="0.2">
      <c r="A163" s="9"/>
      <c r="C163" s="11"/>
      <c r="D163" s="11"/>
      <c r="N163" s="11"/>
      <c r="O163" s="11"/>
      <c r="P163" s="11"/>
      <c r="Q163" s="11"/>
      <c r="R163" s="11"/>
      <c r="S163" s="11"/>
      <c r="T163" s="11"/>
      <c r="U163" s="11"/>
      <c r="V163" s="11"/>
      <c r="W163" s="11"/>
      <c r="X163" s="11"/>
      <c r="Y163" s="11"/>
      <c r="Z163" s="11"/>
      <c r="AA163" s="11"/>
      <c r="AB163" s="13"/>
    </row>
    <row r="164" spans="1:28" s="20" customFormat="1" x14ac:dyDescent="0.2">
      <c r="A164" s="9"/>
      <c r="C164" s="11"/>
      <c r="D164" s="11"/>
      <c r="N164" s="11"/>
      <c r="O164" s="11"/>
      <c r="P164" s="11"/>
      <c r="Q164" s="11"/>
      <c r="R164" s="11"/>
      <c r="S164" s="11"/>
      <c r="T164" s="11"/>
      <c r="U164" s="11"/>
      <c r="V164" s="11"/>
      <c r="W164" s="11"/>
      <c r="X164" s="11"/>
      <c r="Y164" s="11"/>
      <c r="Z164" s="11"/>
      <c r="AA164" s="11"/>
      <c r="AB164" s="13"/>
    </row>
    <row r="165" spans="1:28" s="20" customFormat="1" x14ac:dyDescent="0.2">
      <c r="A165" s="9"/>
      <c r="C165" s="11"/>
      <c r="D165" s="11"/>
      <c r="N165" s="11"/>
      <c r="O165" s="11"/>
      <c r="P165" s="11"/>
      <c r="Q165" s="11"/>
      <c r="R165" s="11"/>
      <c r="S165" s="11"/>
      <c r="T165" s="11"/>
      <c r="U165" s="11"/>
      <c r="V165" s="11"/>
      <c r="W165" s="11"/>
      <c r="X165" s="11"/>
      <c r="Y165" s="11"/>
      <c r="Z165" s="11"/>
      <c r="AA165" s="11"/>
      <c r="AB165" s="13"/>
    </row>
    <row r="166" spans="1:28" s="20" customFormat="1" x14ac:dyDescent="0.2">
      <c r="A166" s="9"/>
      <c r="C166" s="11"/>
      <c r="D166" s="11"/>
      <c r="N166" s="11"/>
      <c r="O166" s="11"/>
      <c r="P166" s="11"/>
      <c r="Q166" s="11"/>
      <c r="R166" s="11"/>
      <c r="S166" s="11"/>
      <c r="T166" s="11"/>
      <c r="U166" s="11"/>
      <c r="V166" s="11"/>
      <c r="W166" s="11"/>
      <c r="X166" s="11"/>
      <c r="Y166" s="11"/>
      <c r="Z166" s="11"/>
      <c r="AA166" s="11"/>
      <c r="AB166" s="13"/>
    </row>
    <row r="167" spans="1:28" s="20" customFormat="1" x14ac:dyDescent="0.2">
      <c r="A167" s="9"/>
      <c r="C167" s="11"/>
      <c r="D167" s="11"/>
      <c r="N167" s="11"/>
      <c r="O167" s="11"/>
      <c r="P167" s="11"/>
      <c r="Q167" s="11"/>
      <c r="R167" s="11"/>
      <c r="S167" s="11"/>
      <c r="T167" s="11"/>
      <c r="U167" s="11"/>
      <c r="V167" s="11"/>
      <c r="W167" s="11"/>
      <c r="X167" s="11"/>
      <c r="Y167" s="11"/>
      <c r="Z167" s="11"/>
      <c r="AA167" s="11"/>
      <c r="AB167" s="13"/>
    </row>
    <row r="168" spans="1:28" s="20" customFormat="1" x14ac:dyDescent="0.2">
      <c r="A168" s="9"/>
      <c r="C168" s="11"/>
      <c r="D168" s="11"/>
      <c r="N168" s="11"/>
      <c r="O168" s="11"/>
      <c r="P168" s="11"/>
      <c r="Q168" s="11"/>
      <c r="R168" s="11"/>
      <c r="S168" s="11"/>
      <c r="T168" s="11"/>
      <c r="U168" s="11"/>
      <c r="V168" s="11"/>
      <c r="W168" s="11"/>
      <c r="X168" s="11"/>
      <c r="Y168" s="11"/>
      <c r="Z168" s="11"/>
      <c r="AA168" s="11"/>
      <c r="AB168" s="13"/>
    </row>
    <row r="169" spans="1:28" s="20" customFormat="1" x14ac:dyDescent="0.2">
      <c r="A169" s="9"/>
      <c r="C169" s="11"/>
      <c r="D169" s="11"/>
      <c r="N169" s="11"/>
      <c r="O169" s="11"/>
      <c r="P169" s="11"/>
      <c r="Q169" s="11"/>
      <c r="R169" s="11"/>
      <c r="S169" s="11"/>
      <c r="T169" s="11"/>
      <c r="U169" s="11"/>
      <c r="V169" s="11"/>
      <c r="W169" s="11"/>
      <c r="X169" s="11"/>
      <c r="Y169" s="11"/>
      <c r="Z169" s="11"/>
      <c r="AA169" s="11"/>
      <c r="AB169" s="13"/>
    </row>
    <row r="170" spans="1:28" s="20" customFormat="1" x14ac:dyDescent="0.2">
      <c r="A170" s="9"/>
      <c r="C170" s="11"/>
      <c r="D170" s="11"/>
      <c r="N170" s="11"/>
      <c r="O170" s="11"/>
      <c r="P170" s="11"/>
      <c r="Q170" s="11"/>
      <c r="R170" s="11"/>
      <c r="S170" s="11"/>
      <c r="T170" s="11"/>
      <c r="U170" s="11"/>
      <c r="V170" s="11"/>
      <c r="W170" s="11"/>
      <c r="X170" s="11"/>
      <c r="Y170" s="11"/>
      <c r="Z170" s="11"/>
      <c r="AA170" s="11"/>
      <c r="AB170" s="13"/>
    </row>
    <row r="171" spans="1:28" s="20" customFormat="1" x14ac:dyDescent="0.2">
      <c r="A171" s="9"/>
      <c r="C171" s="11"/>
      <c r="D171" s="11"/>
      <c r="N171" s="11"/>
      <c r="O171" s="11"/>
      <c r="P171" s="11"/>
      <c r="Q171" s="11"/>
      <c r="R171" s="11"/>
      <c r="S171" s="11"/>
      <c r="T171" s="11"/>
      <c r="U171" s="11"/>
      <c r="V171" s="11"/>
      <c r="W171" s="11"/>
      <c r="X171" s="11"/>
      <c r="Y171" s="11"/>
      <c r="Z171" s="11"/>
      <c r="AA171" s="11"/>
      <c r="AB171" s="13"/>
    </row>
    <row r="172" spans="1:28" s="20" customFormat="1" x14ac:dyDescent="0.2">
      <c r="A172" s="9"/>
      <c r="C172" s="11"/>
      <c r="D172" s="11"/>
      <c r="N172" s="11"/>
      <c r="O172" s="11"/>
      <c r="P172" s="11"/>
      <c r="Q172" s="11"/>
      <c r="R172" s="11"/>
      <c r="S172" s="11"/>
      <c r="T172" s="11"/>
      <c r="U172" s="11"/>
      <c r="V172" s="11"/>
      <c r="W172" s="11"/>
      <c r="X172" s="11"/>
      <c r="Y172" s="11"/>
      <c r="Z172" s="11"/>
      <c r="AA172" s="11"/>
      <c r="AB172" s="13"/>
    </row>
    <row r="173" spans="1:28" s="20" customFormat="1" x14ac:dyDescent="0.2">
      <c r="A173" s="9"/>
      <c r="C173" s="11"/>
      <c r="D173" s="11"/>
      <c r="N173" s="11"/>
      <c r="O173" s="11"/>
      <c r="P173" s="11"/>
      <c r="Q173" s="11"/>
      <c r="R173" s="11"/>
      <c r="S173" s="11"/>
      <c r="T173" s="11"/>
      <c r="U173" s="11"/>
      <c r="V173" s="11"/>
      <c r="W173" s="11"/>
      <c r="X173" s="11"/>
      <c r="Y173" s="11"/>
      <c r="Z173" s="11"/>
      <c r="AA173" s="11"/>
      <c r="AB173" s="13"/>
    </row>
    <row r="174" spans="1:28" s="20" customFormat="1" x14ac:dyDescent="0.2">
      <c r="A174" s="9"/>
      <c r="C174" s="11"/>
      <c r="D174" s="11"/>
      <c r="N174" s="11"/>
      <c r="O174" s="11"/>
      <c r="P174" s="11"/>
      <c r="Q174" s="11"/>
      <c r="R174" s="11"/>
      <c r="S174" s="11"/>
      <c r="T174" s="11"/>
      <c r="U174" s="11"/>
      <c r="V174" s="11"/>
      <c r="W174" s="11"/>
      <c r="X174" s="11"/>
      <c r="Y174" s="11"/>
      <c r="Z174" s="11"/>
      <c r="AA174" s="11"/>
      <c r="AB174" s="13"/>
    </row>
    <row r="175" spans="1:28" s="20" customFormat="1" x14ac:dyDescent="0.2">
      <c r="A175" s="9"/>
      <c r="C175" s="11"/>
      <c r="D175" s="11"/>
      <c r="N175" s="11"/>
      <c r="O175" s="11"/>
      <c r="P175" s="11"/>
      <c r="Q175" s="11"/>
      <c r="R175" s="11"/>
      <c r="S175" s="11"/>
      <c r="T175" s="11"/>
      <c r="U175" s="11"/>
      <c r="V175" s="11"/>
      <c r="W175" s="11"/>
      <c r="X175" s="11"/>
      <c r="Y175" s="11"/>
      <c r="Z175" s="11"/>
      <c r="AA175" s="11"/>
      <c r="AB175" s="13"/>
    </row>
    <row r="176" spans="1:28" s="20" customFormat="1" x14ac:dyDescent="0.2">
      <c r="A176" s="9"/>
      <c r="C176" s="11"/>
      <c r="D176" s="11"/>
      <c r="N176" s="11"/>
      <c r="O176" s="11"/>
      <c r="P176" s="11"/>
      <c r="Q176" s="11"/>
      <c r="R176" s="11"/>
      <c r="S176" s="11"/>
      <c r="T176" s="11"/>
      <c r="U176" s="11"/>
      <c r="V176" s="11"/>
      <c r="W176" s="11"/>
      <c r="X176" s="11"/>
      <c r="Y176" s="11"/>
      <c r="Z176" s="11"/>
      <c r="AA176" s="11"/>
      <c r="AB176" s="13"/>
    </row>
    <row r="177" spans="1:28" s="20" customFormat="1" x14ac:dyDescent="0.2">
      <c r="A177" s="9"/>
      <c r="C177" s="11"/>
      <c r="D177" s="11"/>
      <c r="N177" s="11"/>
      <c r="O177" s="11"/>
      <c r="P177" s="11"/>
      <c r="Q177" s="11"/>
      <c r="R177" s="11"/>
      <c r="S177" s="11"/>
      <c r="T177" s="11"/>
      <c r="U177" s="11"/>
      <c r="V177" s="11"/>
      <c r="W177" s="11"/>
      <c r="X177" s="11"/>
      <c r="Y177" s="11"/>
      <c r="Z177" s="11"/>
      <c r="AA177" s="11"/>
      <c r="AB177" s="13"/>
    </row>
    <row r="178" spans="1:28" s="20" customFormat="1" x14ac:dyDescent="0.2">
      <c r="A178" s="9"/>
      <c r="C178" s="11"/>
      <c r="D178" s="11"/>
      <c r="N178" s="11"/>
      <c r="O178" s="11"/>
      <c r="P178" s="11"/>
      <c r="Q178" s="11"/>
      <c r="R178" s="11"/>
      <c r="S178" s="11"/>
      <c r="T178" s="11"/>
      <c r="U178" s="11"/>
      <c r="V178" s="11"/>
      <c r="W178" s="11"/>
      <c r="X178" s="11"/>
      <c r="Y178" s="11"/>
      <c r="Z178" s="11"/>
      <c r="AA178" s="11"/>
      <c r="AB178" s="13"/>
    </row>
    <row r="179" spans="1:28" s="20" customFormat="1" x14ac:dyDescent="0.2">
      <c r="A179" s="9"/>
      <c r="C179" s="11"/>
      <c r="D179" s="11"/>
      <c r="N179" s="11"/>
      <c r="O179" s="11"/>
      <c r="P179" s="11"/>
      <c r="Q179" s="11"/>
      <c r="R179" s="11"/>
      <c r="S179" s="11"/>
      <c r="T179" s="11"/>
      <c r="U179" s="11"/>
      <c r="V179" s="11"/>
      <c r="W179" s="11"/>
      <c r="X179" s="11"/>
      <c r="Y179" s="11"/>
      <c r="Z179" s="11"/>
      <c r="AA179" s="11"/>
      <c r="AB179" s="13"/>
    </row>
    <row r="180" spans="1:28" s="20" customFormat="1" x14ac:dyDescent="0.2">
      <c r="A180" s="9"/>
      <c r="C180" s="11"/>
      <c r="D180" s="11"/>
      <c r="N180" s="11"/>
      <c r="O180" s="11"/>
      <c r="P180" s="11"/>
      <c r="Q180" s="11"/>
      <c r="R180" s="11"/>
      <c r="S180" s="11"/>
      <c r="T180" s="11"/>
      <c r="U180" s="11"/>
      <c r="V180" s="11"/>
      <c r="W180" s="11"/>
      <c r="X180" s="11"/>
      <c r="Y180" s="11"/>
      <c r="Z180" s="11"/>
      <c r="AA180" s="11"/>
      <c r="AB180" s="13"/>
    </row>
    <row r="181" spans="1:28" s="20" customFormat="1" x14ac:dyDescent="0.2">
      <c r="A181" s="9"/>
      <c r="C181" s="11"/>
      <c r="D181" s="11"/>
      <c r="N181" s="11"/>
      <c r="O181" s="11"/>
      <c r="P181" s="11"/>
      <c r="Q181" s="11"/>
      <c r="R181" s="11"/>
      <c r="S181" s="11"/>
      <c r="T181" s="11"/>
      <c r="U181" s="11"/>
      <c r="V181" s="11"/>
      <c r="W181" s="11"/>
      <c r="X181" s="11"/>
      <c r="Y181" s="11"/>
      <c r="Z181" s="11"/>
      <c r="AA181" s="11"/>
      <c r="AB181" s="13"/>
    </row>
    <row r="182" spans="1:28" s="20" customFormat="1" x14ac:dyDescent="0.2">
      <c r="A182" s="9"/>
      <c r="C182" s="11"/>
      <c r="D182" s="11"/>
      <c r="N182" s="11"/>
      <c r="O182" s="11"/>
      <c r="P182" s="11"/>
      <c r="Q182" s="11"/>
      <c r="R182" s="11"/>
      <c r="S182" s="11"/>
      <c r="T182" s="11"/>
      <c r="U182" s="11"/>
      <c r="V182" s="11"/>
      <c r="W182" s="11"/>
      <c r="X182" s="11"/>
      <c r="Y182" s="11"/>
      <c r="Z182" s="11"/>
      <c r="AA182" s="11"/>
      <c r="AB182" s="13"/>
    </row>
    <row r="183" spans="1:28" s="20" customFormat="1" x14ac:dyDescent="0.2">
      <c r="A183" s="9"/>
      <c r="C183" s="11"/>
      <c r="D183" s="11"/>
      <c r="N183" s="11"/>
      <c r="O183" s="11"/>
      <c r="P183" s="11"/>
      <c r="Q183" s="11"/>
      <c r="R183" s="11"/>
      <c r="S183" s="11"/>
      <c r="T183" s="11"/>
      <c r="U183" s="11"/>
      <c r="V183" s="11"/>
      <c r="W183" s="11"/>
      <c r="X183" s="11"/>
      <c r="Y183" s="11"/>
      <c r="Z183" s="11"/>
      <c r="AA183" s="11"/>
      <c r="AB183" s="13"/>
    </row>
    <row r="184" spans="1:28" s="20" customFormat="1" x14ac:dyDescent="0.2">
      <c r="A184" s="9"/>
      <c r="C184" s="11"/>
      <c r="D184" s="11"/>
      <c r="N184" s="11"/>
      <c r="O184" s="11"/>
      <c r="P184" s="11"/>
      <c r="Q184" s="11"/>
      <c r="R184" s="11"/>
      <c r="S184" s="11"/>
      <c r="T184" s="11"/>
      <c r="U184" s="11"/>
      <c r="V184" s="11"/>
      <c r="W184" s="11"/>
      <c r="X184" s="11"/>
      <c r="Y184" s="11"/>
      <c r="Z184" s="11"/>
      <c r="AA184" s="11"/>
      <c r="AB184" s="13"/>
    </row>
    <row r="185" spans="1:28" s="20" customFormat="1" x14ac:dyDescent="0.2">
      <c r="A185" s="9"/>
      <c r="C185" s="11"/>
      <c r="D185" s="11"/>
      <c r="N185" s="11"/>
      <c r="O185" s="11"/>
      <c r="P185" s="11"/>
      <c r="Q185" s="11"/>
      <c r="R185" s="11"/>
      <c r="S185" s="11"/>
      <c r="T185" s="11"/>
      <c r="U185" s="11"/>
      <c r="V185" s="11"/>
      <c r="W185" s="11"/>
      <c r="X185" s="11"/>
      <c r="Y185" s="11"/>
      <c r="Z185" s="11"/>
      <c r="AA185" s="11"/>
      <c r="AB185" s="13"/>
    </row>
    <row r="186" spans="1:28" s="20" customFormat="1" x14ac:dyDescent="0.2">
      <c r="A186" s="9"/>
      <c r="C186" s="11"/>
      <c r="D186" s="11"/>
      <c r="N186" s="11"/>
      <c r="O186" s="11"/>
      <c r="P186" s="11"/>
      <c r="Q186" s="11"/>
      <c r="R186" s="11"/>
      <c r="S186" s="11"/>
      <c r="T186" s="11"/>
      <c r="U186" s="11"/>
      <c r="V186" s="11"/>
      <c r="W186" s="11"/>
      <c r="X186" s="11"/>
      <c r="Y186" s="11"/>
      <c r="Z186" s="11"/>
      <c r="AA186" s="11"/>
      <c r="AB186" s="13"/>
    </row>
    <row r="187" spans="1:28" s="20" customFormat="1" x14ac:dyDescent="0.2">
      <c r="A187" s="9"/>
      <c r="C187" s="11"/>
      <c r="D187" s="11"/>
      <c r="N187" s="11"/>
      <c r="O187" s="11"/>
      <c r="P187" s="11"/>
      <c r="Q187" s="11"/>
      <c r="R187" s="11"/>
      <c r="S187" s="11"/>
      <c r="T187" s="11"/>
      <c r="U187" s="11"/>
      <c r="V187" s="11"/>
      <c r="W187" s="11"/>
      <c r="X187" s="11"/>
      <c r="Y187" s="11"/>
      <c r="Z187" s="11"/>
      <c r="AA187" s="11"/>
      <c r="AB187" s="13"/>
    </row>
    <row r="188" spans="1:28" s="20" customFormat="1" x14ac:dyDescent="0.2">
      <c r="A188" s="9"/>
      <c r="C188" s="11"/>
      <c r="D188" s="11"/>
      <c r="N188" s="11"/>
      <c r="O188" s="11"/>
      <c r="P188" s="11"/>
      <c r="Q188" s="11"/>
      <c r="R188" s="11"/>
      <c r="S188" s="11"/>
      <c r="T188" s="11"/>
      <c r="U188" s="11"/>
      <c r="V188" s="11"/>
      <c r="W188" s="11"/>
      <c r="X188" s="11"/>
      <c r="Y188" s="11"/>
      <c r="Z188" s="11"/>
      <c r="AA188" s="11"/>
      <c r="AB188" s="13"/>
    </row>
    <row r="189" spans="1:28" s="20" customFormat="1" x14ac:dyDescent="0.2">
      <c r="A189" s="9"/>
      <c r="C189" s="11"/>
      <c r="D189" s="11"/>
      <c r="N189" s="11"/>
      <c r="O189" s="11"/>
      <c r="P189" s="11"/>
      <c r="Q189" s="11"/>
      <c r="R189" s="11"/>
      <c r="S189" s="11"/>
      <c r="T189" s="11"/>
      <c r="U189" s="11"/>
      <c r="V189" s="11"/>
      <c r="W189" s="11"/>
      <c r="X189" s="11"/>
      <c r="Y189" s="11"/>
      <c r="Z189" s="11"/>
      <c r="AA189" s="11"/>
      <c r="AB189" s="13"/>
    </row>
    <row r="190" spans="1:28" s="20" customFormat="1" x14ac:dyDescent="0.2">
      <c r="A190" s="9"/>
      <c r="C190" s="11"/>
      <c r="D190" s="11"/>
      <c r="N190" s="11"/>
      <c r="O190" s="11"/>
      <c r="P190" s="11"/>
      <c r="Q190" s="11"/>
      <c r="R190" s="11"/>
      <c r="S190" s="11"/>
      <c r="T190" s="11"/>
      <c r="U190" s="11"/>
      <c r="V190" s="11"/>
      <c r="W190" s="11"/>
      <c r="X190" s="11"/>
      <c r="Y190" s="11"/>
      <c r="Z190" s="11"/>
      <c r="AA190" s="11"/>
      <c r="AB190" s="13"/>
    </row>
    <row r="191" spans="1:28" s="20" customFormat="1" x14ac:dyDescent="0.2">
      <c r="A191" s="9"/>
      <c r="C191" s="11"/>
      <c r="D191" s="11"/>
      <c r="N191" s="11"/>
      <c r="O191" s="11"/>
      <c r="P191" s="11"/>
      <c r="Q191" s="11"/>
      <c r="R191" s="11"/>
      <c r="S191" s="11"/>
      <c r="T191" s="11"/>
      <c r="U191" s="11"/>
      <c r="V191" s="11"/>
      <c r="W191" s="11"/>
      <c r="X191" s="11"/>
      <c r="Y191" s="11"/>
      <c r="Z191" s="11"/>
      <c r="AA191" s="11"/>
      <c r="AB191" s="13"/>
    </row>
    <row r="192" spans="1:28" s="20" customFormat="1" x14ac:dyDescent="0.2">
      <c r="A192" s="9"/>
      <c r="C192" s="11"/>
      <c r="D192" s="11"/>
      <c r="N192" s="11"/>
      <c r="O192" s="11"/>
      <c r="P192" s="11"/>
      <c r="Q192" s="11"/>
      <c r="R192" s="11"/>
      <c r="S192" s="11"/>
      <c r="T192" s="11"/>
      <c r="U192" s="11"/>
      <c r="V192" s="11"/>
      <c r="W192" s="11"/>
      <c r="X192" s="11"/>
      <c r="Y192" s="11"/>
      <c r="Z192" s="11"/>
      <c r="AA192" s="11"/>
      <c r="AB192" s="13"/>
    </row>
  </sheetData>
  <autoFilter ref="A2:AB82" xr:uid="{6BBE2510-B3C2-493F-86CA-23FD49FC94F6}"/>
  <sortState xmlns:xlrd2="http://schemas.microsoft.com/office/spreadsheetml/2017/richdata2" ref="A3:AB82">
    <sortCondition ref="C3:C82"/>
    <sortCondition ref="D3:D82"/>
  </sortState>
  <mergeCells count="1">
    <mergeCell ref="A1:E1"/>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4"/>
  <sheetViews>
    <sheetView zoomScaleNormal="100" workbookViewId="0">
      <pane xSplit="5" ySplit="2" topLeftCell="F3" activePane="bottomRight" state="frozen"/>
      <selection pane="topRight" activeCell="F1" sqref="F1"/>
      <selection pane="bottomLeft" activeCell="A2" sqref="A2"/>
      <selection pane="bottomRight" sqref="A1:E1"/>
    </sheetView>
  </sheetViews>
  <sheetFormatPr defaultColWidth="9.140625" defaultRowHeight="12.75" x14ac:dyDescent="0.2"/>
  <cols>
    <col min="1" max="1" width="7.7109375" style="55" customWidth="1"/>
    <col min="2" max="2" width="15.7109375" style="2" customWidth="1"/>
    <col min="3" max="4" width="6.7109375" style="3" customWidth="1"/>
    <col min="5" max="5" width="22.7109375" style="46" customWidth="1"/>
    <col min="6" max="6" width="63.7109375" style="2" customWidth="1"/>
    <col min="7" max="7" width="10.7109375" style="2" customWidth="1"/>
    <col min="8" max="9" width="10.7109375" style="3" customWidth="1"/>
    <col min="10" max="11" width="20.7109375" style="2" customWidth="1"/>
    <col min="12" max="12" width="26.7109375" style="2" customWidth="1"/>
    <col min="13" max="13" width="10.7109375" style="2" customWidth="1"/>
    <col min="14" max="14" width="7.7109375" style="3" customWidth="1"/>
    <col min="15" max="15" width="7.5703125" style="3" customWidth="1"/>
    <col min="16" max="16" width="9.7109375" style="3" customWidth="1"/>
    <col min="17" max="17" width="10.42578125" style="3" customWidth="1"/>
    <col min="18" max="19" width="14.85546875" style="3" bestFit="1" customWidth="1"/>
    <col min="20" max="20" width="11.5703125" style="3" customWidth="1"/>
    <col min="21" max="22" width="11.7109375" style="3" customWidth="1"/>
    <col min="23" max="24" width="17.7109375" style="3" customWidth="1"/>
    <col min="25" max="25" width="13.7109375" style="3" customWidth="1"/>
    <col min="26" max="26" width="17.7109375" style="3" customWidth="1"/>
    <col min="27" max="27" width="15.7109375" style="3" customWidth="1"/>
    <col min="28" max="28" width="16.85546875" style="17" bestFit="1" customWidth="1"/>
    <col min="29" max="29" width="16.7109375" style="17" customWidth="1"/>
    <col min="30" max="16384" width="9.140625" style="2"/>
  </cols>
  <sheetData>
    <row r="1" spans="1:29" ht="15.75" x14ac:dyDescent="0.25">
      <c r="A1" s="92" t="s">
        <v>50</v>
      </c>
      <c r="B1" s="93"/>
      <c r="C1" s="93"/>
      <c r="D1" s="93"/>
      <c r="E1" s="93"/>
      <c r="F1" s="1">
        <f>SUBTOTAL(3,F3:F186)</f>
        <v>184</v>
      </c>
      <c r="M1" s="1">
        <f>SUBTOTAL(3,M3:M192)</f>
        <v>5</v>
      </c>
      <c r="R1" s="1">
        <f>SUBTOTAL(3,R3:R192)</f>
        <v>184</v>
      </c>
      <c r="W1" s="1">
        <f t="shared" ref="W1:AC1" si="0">SUBTOTAL(3,W3:W192)</f>
        <v>35</v>
      </c>
      <c r="X1" s="1">
        <f t="shared" si="0"/>
        <v>64</v>
      </c>
      <c r="Y1" s="1">
        <f t="shared" si="0"/>
        <v>27</v>
      </c>
      <c r="Z1" s="1">
        <f t="shared" si="0"/>
        <v>31</v>
      </c>
      <c r="AA1" s="1">
        <f t="shared" si="0"/>
        <v>14</v>
      </c>
      <c r="AB1" s="1">
        <f t="shared" si="0"/>
        <v>184</v>
      </c>
      <c r="AC1" s="1">
        <f t="shared" si="0"/>
        <v>19</v>
      </c>
    </row>
    <row r="2" spans="1:29" s="8" customFormat="1" ht="38.25" x14ac:dyDescent="0.2">
      <c r="A2" s="22" t="s">
        <v>0</v>
      </c>
      <c r="B2" s="5" t="s">
        <v>1</v>
      </c>
      <c r="C2" s="6" t="s">
        <v>2</v>
      </c>
      <c r="D2" s="7" t="s">
        <v>3</v>
      </c>
      <c r="E2" s="6" t="s">
        <v>4</v>
      </c>
      <c r="F2" s="5" t="s">
        <v>5</v>
      </c>
      <c r="G2" s="6" t="s">
        <v>6</v>
      </c>
      <c r="H2" s="6" t="s">
        <v>7</v>
      </c>
      <c r="I2" s="6" t="s">
        <v>8</v>
      </c>
      <c r="J2" s="6" t="s">
        <v>9</v>
      </c>
      <c r="K2" s="6" t="s">
        <v>10</v>
      </c>
      <c r="L2" s="6" t="s">
        <v>11</v>
      </c>
      <c r="M2" s="6" t="s">
        <v>37</v>
      </c>
      <c r="N2" s="6" t="s">
        <v>12</v>
      </c>
      <c r="O2" s="6" t="s">
        <v>13</v>
      </c>
      <c r="P2" s="6" t="s">
        <v>14</v>
      </c>
      <c r="Q2" s="6" t="s">
        <v>15</v>
      </c>
      <c r="R2" s="6" t="s">
        <v>16</v>
      </c>
      <c r="S2" s="6" t="s">
        <v>17</v>
      </c>
      <c r="T2" s="6" t="s">
        <v>18</v>
      </c>
      <c r="U2" s="6" t="s">
        <v>19</v>
      </c>
      <c r="V2" s="6" t="s">
        <v>39</v>
      </c>
      <c r="W2" s="6" t="s">
        <v>20</v>
      </c>
      <c r="X2" s="6" t="s">
        <v>30</v>
      </c>
      <c r="Y2" s="6" t="s">
        <v>29</v>
      </c>
      <c r="Z2" s="6" t="s">
        <v>34</v>
      </c>
      <c r="AA2" s="6" t="s">
        <v>33</v>
      </c>
      <c r="AB2" s="6" t="s">
        <v>21</v>
      </c>
      <c r="AC2" s="6" t="s">
        <v>41</v>
      </c>
    </row>
    <row r="3" spans="1:29" s="10" customFormat="1" ht="63.75" x14ac:dyDescent="0.2">
      <c r="A3" s="57">
        <v>304560</v>
      </c>
      <c r="B3" s="10" t="s">
        <v>332</v>
      </c>
      <c r="C3" s="11" t="s">
        <v>330</v>
      </c>
      <c r="D3" s="11">
        <v>371</v>
      </c>
      <c r="E3" s="20" t="s">
        <v>903</v>
      </c>
      <c r="F3" s="15" t="s">
        <v>1773</v>
      </c>
      <c r="G3" s="15" t="s">
        <v>904</v>
      </c>
      <c r="H3" s="12" t="s">
        <v>330</v>
      </c>
      <c r="I3" s="12" t="s">
        <v>905</v>
      </c>
      <c r="N3" s="11">
        <v>3</v>
      </c>
      <c r="O3" s="11">
        <v>3</v>
      </c>
      <c r="P3" s="11">
        <v>3</v>
      </c>
      <c r="Q3" s="11" t="s">
        <v>22</v>
      </c>
      <c r="R3" s="11" t="s">
        <v>23</v>
      </c>
      <c r="S3" s="11" t="s">
        <v>80</v>
      </c>
      <c r="T3" s="11" t="s">
        <v>24</v>
      </c>
      <c r="U3" s="11" t="s">
        <v>24</v>
      </c>
      <c r="V3" s="11" t="s">
        <v>40</v>
      </c>
      <c r="W3" s="11" t="s">
        <v>197</v>
      </c>
      <c r="X3" s="11" t="s">
        <v>89</v>
      </c>
      <c r="Y3" s="11"/>
      <c r="Z3" s="11" t="s">
        <v>44</v>
      </c>
      <c r="AA3" s="11"/>
      <c r="AB3" s="13" t="str">
        <f t="shared" ref="AB3:AB26" si="1">CONCATENATE(A3,C3,D3)</f>
        <v>304560AFRA371</v>
      </c>
      <c r="AC3" s="13"/>
    </row>
    <row r="4" spans="1:29" s="10" customFormat="1" ht="63.75" x14ac:dyDescent="0.2">
      <c r="A4" s="57">
        <v>305067</v>
      </c>
      <c r="B4" s="10" t="s">
        <v>332</v>
      </c>
      <c r="C4" s="11" t="s">
        <v>330</v>
      </c>
      <c r="D4" s="11">
        <v>484</v>
      </c>
      <c r="E4" s="20" t="s">
        <v>331</v>
      </c>
      <c r="F4" s="10" t="s">
        <v>334</v>
      </c>
      <c r="G4" s="14" t="s">
        <v>333</v>
      </c>
      <c r="H4" s="11" t="s">
        <v>330</v>
      </c>
      <c r="I4" s="80" t="s">
        <v>1774</v>
      </c>
      <c r="N4" s="11">
        <v>3</v>
      </c>
      <c r="O4" s="11">
        <v>3</v>
      </c>
      <c r="P4" s="11">
        <v>3</v>
      </c>
      <c r="Q4" s="11" t="s">
        <v>22</v>
      </c>
      <c r="R4" s="11" t="s">
        <v>23</v>
      </c>
      <c r="S4" s="11"/>
      <c r="T4" s="11" t="s">
        <v>24</v>
      </c>
      <c r="U4" s="11" t="s">
        <v>24</v>
      </c>
      <c r="V4" s="11" t="s">
        <v>91</v>
      </c>
      <c r="W4" s="11" t="s">
        <v>197</v>
      </c>
      <c r="X4" s="11" t="s">
        <v>89</v>
      </c>
      <c r="Y4" s="11"/>
      <c r="Z4" s="11" t="s">
        <v>44</v>
      </c>
      <c r="AA4" s="11"/>
      <c r="AB4" s="13" t="str">
        <f t="shared" si="1"/>
        <v>305067AFRA484</v>
      </c>
      <c r="AC4" s="13"/>
    </row>
    <row r="5" spans="1:29" s="10" customFormat="1" ht="63.75" x14ac:dyDescent="0.2">
      <c r="A5" s="57" t="s">
        <v>215</v>
      </c>
      <c r="B5" s="10" t="s">
        <v>218</v>
      </c>
      <c r="C5" s="11" t="s">
        <v>213</v>
      </c>
      <c r="D5" s="11">
        <v>265</v>
      </c>
      <c r="E5" s="20" t="s">
        <v>214</v>
      </c>
      <c r="F5" s="10" t="s">
        <v>216</v>
      </c>
      <c r="H5" s="11"/>
      <c r="I5" s="11"/>
      <c r="N5" s="11">
        <v>1</v>
      </c>
      <c r="O5" s="11">
        <v>1</v>
      </c>
      <c r="P5" s="11">
        <v>1</v>
      </c>
      <c r="Q5" s="12" t="s">
        <v>62</v>
      </c>
      <c r="R5" s="11" t="s">
        <v>23</v>
      </c>
      <c r="S5" s="11"/>
      <c r="T5" s="11" t="s">
        <v>24</v>
      </c>
      <c r="U5" s="11" t="s">
        <v>24</v>
      </c>
      <c r="V5" s="11" t="s">
        <v>91</v>
      </c>
      <c r="W5" s="11"/>
      <c r="X5" s="11"/>
      <c r="Y5" s="11"/>
      <c r="Z5" s="11"/>
      <c r="AA5" s="11"/>
      <c r="AB5" s="13" t="str">
        <f t="shared" si="1"/>
        <v>000579ANFS265</v>
      </c>
      <c r="AC5" s="13"/>
    </row>
    <row r="6" spans="1:29" s="10" customFormat="1" ht="63.75" x14ac:dyDescent="0.2">
      <c r="A6" s="57">
        <v>301315</v>
      </c>
      <c r="B6" s="10" t="s">
        <v>218</v>
      </c>
      <c r="C6" s="11" t="s">
        <v>213</v>
      </c>
      <c r="D6" s="11">
        <v>350</v>
      </c>
      <c r="E6" s="20" t="s">
        <v>222</v>
      </c>
      <c r="F6" s="10" t="s">
        <v>223</v>
      </c>
      <c r="H6" s="11"/>
      <c r="I6" s="11"/>
      <c r="J6" s="15" t="s">
        <v>224</v>
      </c>
      <c r="N6" s="11">
        <v>3</v>
      </c>
      <c r="O6" s="11">
        <v>3</v>
      </c>
      <c r="P6" s="11">
        <v>3</v>
      </c>
      <c r="Q6" s="11" t="s">
        <v>22</v>
      </c>
      <c r="R6" s="11" t="s">
        <v>23</v>
      </c>
      <c r="S6" s="11"/>
      <c r="T6" s="11" t="s">
        <v>24</v>
      </c>
      <c r="U6" s="11" t="s">
        <v>24</v>
      </c>
      <c r="V6" s="11" t="s">
        <v>81</v>
      </c>
      <c r="W6" s="11"/>
      <c r="X6" s="11"/>
      <c r="Y6" s="11"/>
      <c r="Z6" s="11"/>
      <c r="AA6" s="11"/>
      <c r="AB6" s="13" t="str">
        <f t="shared" si="1"/>
        <v>301315ANFS350</v>
      </c>
      <c r="AC6" s="13"/>
    </row>
    <row r="7" spans="1:29" s="10" customFormat="1" ht="51" x14ac:dyDescent="0.2">
      <c r="A7" s="57">
        <v>304567</v>
      </c>
      <c r="B7" s="10" t="s">
        <v>218</v>
      </c>
      <c r="C7" s="11" t="s">
        <v>213</v>
      </c>
      <c r="D7" s="11">
        <v>475</v>
      </c>
      <c r="E7" s="20" t="s">
        <v>225</v>
      </c>
      <c r="F7" s="10" t="s">
        <v>226</v>
      </c>
      <c r="H7" s="11"/>
      <c r="I7" s="11"/>
      <c r="J7" s="15" t="s">
        <v>1775</v>
      </c>
      <c r="N7" s="11">
        <v>3</v>
      </c>
      <c r="O7" s="11">
        <v>3</v>
      </c>
      <c r="P7" s="11">
        <v>3</v>
      </c>
      <c r="Q7" s="11" t="s">
        <v>22</v>
      </c>
      <c r="R7" s="11" t="s">
        <v>23</v>
      </c>
      <c r="S7" s="11"/>
      <c r="T7" s="11" t="s">
        <v>24</v>
      </c>
      <c r="U7" s="11" t="s">
        <v>24</v>
      </c>
      <c r="V7" s="11" t="s">
        <v>91</v>
      </c>
      <c r="W7" s="11"/>
      <c r="X7" s="11"/>
      <c r="Y7" s="11"/>
      <c r="Z7" s="11"/>
      <c r="AA7" s="11"/>
      <c r="AB7" s="13" t="str">
        <f t="shared" si="1"/>
        <v>304567ANFS475</v>
      </c>
      <c r="AC7" s="13"/>
    </row>
    <row r="8" spans="1:29" s="10" customFormat="1" ht="89.25" x14ac:dyDescent="0.2">
      <c r="A8" s="57" t="s">
        <v>790</v>
      </c>
      <c r="B8" s="10" t="s">
        <v>135</v>
      </c>
      <c r="C8" s="11" t="s">
        <v>133</v>
      </c>
      <c r="D8" s="11">
        <v>101</v>
      </c>
      <c r="E8" s="15" t="s">
        <v>789</v>
      </c>
      <c r="F8" s="15" t="s">
        <v>791</v>
      </c>
      <c r="H8" s="11"/>
      <c r="I8" s="11"/>
      <c r="N8" s="11">
        <v>3</v>
      </c>
      <c r="O8" s="11">
        <v>3</v>
      </c>
      <c r="P8" s="11">
        <v>3</v>
      </c>
      <c r="Q8" s="11" t="s">
        <v>22</v>
      </c>
      <c r="R8" s="11" t="s">
        <v>23</v>
      </c>
      <c r="S8" s="11"/>
      <c r="T8" s="11" t="s">
        <v>24</v>
      </c>
      <c r="U8" s="11" t="s">
        <v>24</v>
      </c>
      <c r="V8" s="11" t="s">
        <v>40</v>
      </c>
      <c r="W8" s="11" t="s">
        <v>197</v>
      </c>
      <c r="X8" s="11" t="s">
        <v>89</v>
      </c>
      <c r="Y8" s="11"/>
      <c r="Z8" s="11" t="s">
        <v>44</v>
      </c>
      <c r="AA8" s="11"/>
      <c r="AB8" s="13" t="str">
        <f t="shared" si="1"/>
        <v>000836ANTH101</v>
      </c>
      <c r="AC8" s="13"/>
    </row>
    <row r="9" spans="1:29" s="10" customFormat="1" ht="51" x14ac:dyDescent="0.2">
      <c r="A9" s="20">
        <v>303071</v>
      </c>
      <c r="B9" s="10" t="s">
        <v>135</v>
      </c>
      <c r="C9" s="11" t="s">
        <v>133</v>
      </c>
      <c r="D9" s="11">
        <v>232</v>
      </c>
      <c r="E9" s="20" t="s">
        <v>134</v>
      </c>
      <c r="F9" s="15" t="s">
        <v>137</v>
      </c>
      <c r="H9" s="11"/>
      <c r="I9" s="11"/>
      <c r="N9" s="11">
        <v>3</v>
      </c>
      <c r="O9" s="11">
        <v>3</v>
      </c>
      <c r="P9" s="11">
        <v>3</v>
      </c>
      <c r="Q9" s="11" t="s">
        <v>22</v>
      </c>
      <c r="R9" s="11" t="s">
        <v>23</v>
      </c>
      <c r="S9" s="11"/>
      <c r="T9" s="11" t="s">
        <v>24</v>
      </c>
      <c r="U9" s="11" t="s">
        <v>24</v>
      </c>
      <c r="V9" s="11" t="s">
        <v>40</v>
      </c>
      <c r="W9" s="11" t="s">
        <v>136</v>
      </c>
      <c r="X9" s="11" t="s">
        <v>1801</v>
      </c>
      <c r="Y9" s="11"/>
      <c r="Z9" s="11" t="s">
        <v>45</v>
      </c>
      <c r="AA9" s="11"/>
      <c r="AB9" s="13" t="str">
        <f t="shared" si="1"/>
        <v>303071ANTH232</v>
      </c>
      <c r="AC9" s="13"/>
    </row>
    <row r="10" spans="1:29" s="10" customFormat="1" ht="102" x14ac:dyDescent="0.2">
      <c r="A10" s="20">
        <v>302487</v>
      </c>
      <c r="B10" s="10" t="s">
        <v>135</v>
      </c>
      <c r="C10" s="11" t="s">
        <v>133</v>
      </c>
      <c r="D10" s="11">
        <v>302</v>
      </c>
      <c r="E10" s="20" t="s">
        <v>611</v>
      </c>
      <c r="F10" s="15" t="s">
        <v>1800</v>
      </c>
      <c r="G10" s="10" t="s">
        <v>612</v>
      </c>
      <c r="H10" s="11" t="s">
        <v>133</v>
      </c>
      <c r="I10" s="11" t="s">
        <v>613</v>
      </c>
      <c r="N10" s="11">
        <v>3</v>
      </c>
      <c r="O10" s="11">
        <v>3</v>
      </c>
      <c r="P10" s="11">
        <v>3</v>
      </c>
      <c r="Q10" s="11" t="s">
        <v>22</v>
      </c>
      <c r="R10" s="11" t="s">
        <v>23</v>
      </c>
      <c r="S10" s="11"/>
      <c r="T10" s="11" t="s">
        <v>24</v>
      </c>
      <c r="U10" s="11" t="s">
        <v>24</v>
      </c>
      <c r="V10" s="11" t="s">
        <v>91</v>
      </c>
      <c r="W10" s="11" t="s">
        <v>136</v>
      </c>
      <c r="X10" s="11"/>
      <c r="Y10" s="11"/>
      <c r="Z10" s="11" t="s">
        <v>45</v>
      </c>
      <c r="AA10" s="11"/>
      <c r="AB10" s="13" t="str">
        <f t="shared" si="1"/>
        <v>302487ANTH302</v>
      </c>
      <c r="AC10" s="13"/>
    </row>
    <row r="11" spans="1:29" s="10" customFormat="1" ht="89.25" x14ac:dyDescent="0.2">
      <c r="A11" s="20">
        <v>305070</v>
      </c>
      <c r="B11" s="10" t="s">
        <v>135</v>
      </c>
      <c r="C11" s="11" t="s">
        <v>133</v>
      </c>
      <c r="D11" s="11">
        <v>303</v>
      </c>
      <c r="E11" s="20" t="s">
        <v>847</v>
      </c>
      <c r="F11" s="15" t="s">
        <v>1799</v>
      </c>
      <c r="G11" s="15" t="s">
        <v>848</v>
      </c>
      <c r="H11" s="12" t="s">
        <v>133</v>
      </c>
      <c r="I11" s="12" t="s">
        <v>613</v>
      </c>
      <c r="N11" s="11">
        <v>3</v>
      </c>
      <c r="O11" s="11">
        <v>3</v>
      </c>
      <c r="P11" s="11">
        <v>3</v>
      </c>
      <c r="Q11" s="11" t="s">
        <v>22</v>
      </c>
      <c r="R11" s="11" t="s">
        <v>23</v>
      </c>
      <c r="S11" s="11"/>
      <c r="T11" s="11" t="s">
        <v>24</v>
      </c>
      <c r="U11" s="11" t="s">
        <v>24</v>
      </c>
      <c r="V11" s="11" t="s">
        <v>81</v>
      </c>
      <c r="W11" s="11" t="s">
        <v>136</v>
      </c>
      <c r="X11" s="11"/>
      <c r="Y11" s="11"/>
      <c r="Z11" s="11" t="s">
        <v>45</v>
      </c>
      <c r="AA11" s="11"/>
      <c r="AB11" s="13" t="str">
        <f t="shared" si="1"/>
        <v>305070ANTH303</v>
      </c>
      <c r="AC11" s="13"/>
    </row>
    <row r="12" spans="1:29" s="10" customFormat="1" ht="76.5" x14ac:dyDescent="0.2">
      <c r="A12" s="20">
        <v>305072</v>
      </c>
      <c r="B12" s="10" t="s">
        <v>135</v>
      </c>
      <c r="C12" s="11" t="s">
        <v>133</v>
      </c>
      <c r="D12" s="11">
        <v>355</v>
      </c>
      <c r="E12" s="20" t="s">
        <v>910</v>
      </c>
      <c r="F12" s="15" t="s">
        <v>1798</v>
      </c>
      <c r="H12" s="11"/>
      <c r="I12" s="11"/>
      <c r="N12" s="11">
        <v>3</v>
      </c>
      <c r="O12" s="11">
        <v>3</v>
      </c>
      <c r="P12" s="11">
        <v>3</v>
      </c>
      <c r="Q12" s="11" t="s">
        <v>22</v>
      </c>
      <c r="R12" s="11" t="s">
        <v>23</v>
      </c>
      <c r="S12" s="11"/>
      <c r="T12" s="11" t="s">
        <v>24</v>
      </c>
      <c r="U12" s="11" t="s">
        <v>24</v>
      </c>
      <c r="V12" s="12" t="s">
        <v>81</v>
      </c>
      <c r="W12" s="11" t="s">
        <v>136</v>
      </c>
      <c r="X12" s="12" t="s">
        <v>89</v>
      </c>
      <c r="Y12" s="11"/>
      <c r="Z12" s="11" t="s">
        <v>45</v>
      </c>
      <c r="AA12" s="11"/>
      <c r="AB12" s="13" t="str">
        <f t="shared" si="1"/>
        <v>305072ANTH355</v>
      </c>
      <c r="AC12" s="13"/>
    </row>
    <row r="13" spans="1:29" s="10" customFormat="1" ht="114.75" x14ac:dyDescent="0.2">
      <c r="A13" s="57" t="s">
        <v>615</v>
      </c>
      <c r="B13" s="10" t="s">
        <v>135</v>
      </c>
      <c r="C13" s="11" t="s">
        <v>133</v>
      </c>
      <c r="D13" s="11">
        <v>382</v>
      </c>
      <c r="E13" s="15" t="s">
        <v>614</v>
      </c>
      <c r="F13" s="15" t="s">
        <v>1797</v>
      </c>
      <c r="H13" s="11"/>
      <c r="I13" s="11"/>
      <c r="N13" s="11">
        <v>3</v>
      </c>
      <c r="O13" s="11">
        <v>3</v>
      </c>
      <c r="P13" s="11">
        <v>3</v>
      </c>
      <c r="Q13" s="11" t="s">
        <v>22</v>
      </c>
      <c r="R13" s="11" t="s">
        <v>23</v>
      </c>
      <c r="S13" s="11"/>
      <c r="T13" s="11" t="s">
        <v>24</v>
      </c>
      <c r="U13" s="11" t="s">
        <v>24</v>
      </c>
      <c r="V13" s="11" t="s">
        <v>81</v>
      </c>
      <c r="W13" s="11" t="s">
        <v>136</v>
      </c>
      <c r="X13" s="11"/>
      <c r="Y13" s="11"/>
      <c r="Z13" s="11" t="s">
        <v>45</v>
      </c>
      <c r="AA13" s="11"/>
      <c r="AB13" s="13" t="str">
        <f t="shared" si="1"/>
        <v>001055ANTH382</v>
      </c>
      <c r="AC13" s="13"/>
    </row>
    <row r="14" spans="1:29" s="10" customFormat="1" ht="38.25" x14ac:dyDescent="0.2">
      <c r="A14" s="57" t="s">
        <v>1372</v>
      </c>
      <c r="B14" s="10" t="s">
        <v>135</v>
      </c>
      <c r="C14" s="11" t="s">
        <v>133</v>
      </c>
      <c r="D14" s="11">
        <v>488</v>
      </c>
      <c r="E14" s="15" t="s">
        <v>1371</v>
      </c>
      <c r="F14" s="15" t="s">
        <v>1374</v>
      </c>
      <c r="H14" s="11"/>
      <c r="I14" s="11"/>
      <c r="L14" s="15" t="s">
        <v>1373</v>
      </c>
      <c r="N14" s="11">
        <v>3</v>
      </c>
      <c r="O14" s="11">
        <v>3</v>
      </c>
      <c r="P14" s="11">
        <v>3</v>
      </c>
      <c r="Q14" s="11" t="s">
        <v>22</v>
      </c>
      <c r="R14" s="11" t="s">
        <v>23</v>
      </c>
      <c r="S14" s="11"/>
      <c r="T14" s="11" t="s">
        <v>24</v>
      </c>
      <c r="U14" s="11" t="s">
        <v>24</v>
      </c>
      <c r="V14" s="11" t="s">
        <v>91</v>
      </c>
      <c r="W14" s="11"/>
      <c r="X14" s="11"/>
      <c r="Y14" s="11" t="s">
        <v>1003</v>
      </c>
      <c r="Z14" s="11"/>
      <c r="AA14" s="11"/>
      <c r="AB14" s="13" t="str">
        <f t="shared" si="1"/>
        <v>001147ANTH488</v>
      </c>
      <c r="AC14" s="13"/>
    </row>
    <row r="15" spans="1:29" s="10" customFormat="1" ht="63.75" x14ac:dyDescent="0.2">
      <c r="A15" s="57" t="s">
        <v>939</v>
      </c>
      <c r="B15" s="10" t="s">
        <v>911</v>
      </c>
      <c r="C15" s="11" t="s">
        <v>912</v>
      </c>
      <c r="D15" s="11">
        <v>382</v>
      </c>
      <c r="E15" s="15" t="s">
        <v>938</v>
      </c>
      <c r="F15" s="10" t="s">
        <v>1796</v>
      </c>
      <c r="H15" s="11"/>
      <c r="I15" s="11"/>
      <c r="J15" s="15" t="s">
        <v>1795</v>
      </c>
      <c r="N15" s="11">
        <v>3</v>
      </c>
      <c r="O15" s="11">
        <v>3</v>
      </c>
      <c r="P15" s="11">
        <v>3</v>
      </c>
      <c r="Q15" s="11" t="s">
        <v>22</v>
      </c>
      <c r="R15" s="11" t="s">
        <v>914</v>
      </c>
      <c r="S15" s="11"/>
      <c r="T15" s="11" t="s">
        <v>24</v>
      </c>
      <c r="U15" s="11" t="s">
        <v>24</v>
      </c>
      <c r="V15" s="12" t="s">
        <v>81</v>
      </c>
      <c r="W15" s="11"/>
      <c r="X15" s="11"/>
      <c r="Y15" s="11"/>
      <c r="Z15" s="11"/>
      <c r="AA15" s="11"/>
      <c r="AB15" s="13" t="str">
        <f t="shared" si="1"/>
        <v>002053ART382</v>
      </c>
      <c r="AC15" s="13"/>
    </row>
    <row r="16" spans="1:29" s="10" customFormat="1" ht="51" x14ac:dyDescent="0.2">
      <c r="A16" s="57" t="s">
        <v>944</v>
      </c>
      <c r="B16" s="10" t="s">
        <v>911</v>
      </c>
      <c r="C16" s="11" t="s">
        <v>912</v>
      </c>
      <c r="D16" s="11">
        <v>416</v>
      </c>
      <c r="E16" s="15" t="s">
        <v>940</v>
      </c>
      <c r="F16" s="10" t="s">
        <v>941</v>
      </c>
      <c r="H16" s="11"/>
      <c r="I16" s="11"/>
      <c r="J16" s="15" t="s">
        <v>942</v>
      </c>
      <c r="L16" s="15" t="s">
        <v>943</v>
      </c>
      <c r="N16" s="11">
        <v>3</v>
      </c>
      <c r="O16" s="11">
        <v>3</v>
      </c>
      <c r="P16" s="11">
        <v>3</v>
      </c>
      <c r="Q16" s="11" t="s">
        <v>22</v>
      </c>
      <c r="R16" s="11" t="s">
        <v>23</v>
      </c>
      <c r="S16" s="11"/>
      <c r="T16" s="11" t="s">
        <v>24</v>
      </c>
      <c r="U16" s="11" t="s">
        <v>24</v>
      </c>
      <c r="V16" s="11" t="s">
        <v>81</v>
      </c>
      <c r="W16" s="11"/>
      <c r="X16" s="11" t="s">
        <v>60</v>
      </c>
      <c r="Y16" s="11"/>
      <c r="Z16" s="11"/>
      <c r="AA16" s="11"/>
      <c r="AB16" s="13" t="str">
        <f t="shared" si="1"/>
        <v>002074ART416</v>
      </c>
      <c r="AC16" s="13"/>
    </row>
    <row r="17" spans="1:29" s="10" customFormat="1" ht="63.75" x14ac:dyDescent="0.2">
      <c r="A17" s="57" t="s">
        <v>582</v>
      </c>
      <c r="B17" s="10" t="s">
        <v>261</v>
      </c>
      <c r="C17" s="11" t="s">
        <v>262</v>
      </c>
      <c r="D17" s="11">
        <v>225</v>
      </c>
      <c r="E17" s="15" t="s">
        <v>581</v>
      </c>
      <c r="F17" s="15" t="s">
        <v>583</v>
      </c>
      <c r="H17" s="11"/>
      <c r="I17" s="11"/>
      <c r="N17" s="11">
        <v>3</v>
      </c>
      <c r="O17" s="11">
        <v>3</v>
      </c>
      <c r="P17" s="11">
        <v>3</v>
      </c>
      <c r="Q17" s="11" t="s">
        <v>22</v>
      </c>
      <c r="R17" s="11" t="s">
        <v>23</v>
      </c>
      <c r="S17" s="11"/>
      <c r="T17" s="12" t="s">
        <v>24</v>
      </c>
      <c r="U17" s="11" t="s">
        <v>24</v>
      </c>
      <c r="V17" s="11" t="s">
        <v>40</v>
      </c>
      <c r="W17" s="11" t="s">
        <v>197</v>
      </c>
      <c r="X17" s="11"/>
      <c r="Y17" s="11"/>
      <c r="Z17" s="11" t="s">
        <v>44</v>
      </c>
      <c r="AA17" s="11"/>
      <c r="AB17" s="13" t="str">
        <f t="shared" si="1"/>
        <v>002584ARTH225</v>
      </c>
      <c r="AC17" s="13"/>
    </row>
    <row r="18" spans="1:29" s="10" customFormat="1" ht="76.5" x14ac:dyDescent="0.2">
      <c r="A18" s="57" t="s">
        <v>1794</v>
      </c>
      <c r="B18" s="10" t="s">
        <v>261</v>
      </c>
      <c r="C18" s="11" t="s">
        <v>262</v>
      </c>
      <c r="D18" s="11">
        <v>231</v>
      </c>
      <c r="E18" s="10" t="s">
        <v>849</v>
      </c>
      <c r="F18" s="15" t="s">
        <v>850</v>
      </c>
      <c r="H18" s="11"/>
      <c r="I18" s="11"/>
      <c r="N18" s="11">
        <v>3</v>
      </c>
      <c r="O18" s="11">
        <v>3</v>
      </c>
      <c r="P18" s="11">
        <v>3</v>
      </c>
      <c r="Q18" s="11" t="s">
        <v>22</v>
      </c>
      <c r="R18" s="11" t="s">
        <v>23</v>
      </c>
      <c r="S18" s="11"/>
      <c r="T18" s="11" t="s">
        <v>24</v>
      </c>
      <c r="U18" s="11" t="s">
        <v>24</v>
      </c>
      <c r="V18" s="11" t="s">
        <v>91</v>
      </c>
      <c r="W18" s="11" t="s">
        <v>197</v>
      </c>
      <c r="X18" s="12" t="s">
        <v>89</v>
      </c>
      <c r="Y18" s="11"/>
      <c r="Z18" s="11" t="s">
        <v>44</v>
      </c>
      <c r="AA18" s="11"/>
      <c r="AB18" s="13" t="str">
        <f t="shared" si="1"/>
        <v>002588ARTH231</v>
      </c>
      <c r="AC18" s="13"/>
    </row>
    <row r="19" spans="1:29" s="10" customFormat="1" ht="114.75" x14ac:dyDescent="0.2">
      <c r="A19" s="57">
        <v>305058</v>
      </c>
      <c r="B19" s="10" t="s">
        <v>261</v>
      </c>
      <c r="C19" s="11" t="s">
        <v>262</v>
      </c>
      <c r="D19" s="11">
        <v>264</v>
      </c>
      <c r="E19" s="10" t="s">
        <v>587</v>
      </c>
      <c r="F19" s="15" t="s">
        <v>591</v>
      </c>
      <c r="H19" s="11"/>
      <c r="I19" s="11"/>
      <c r="J19" s="14" t="s">
        <v>590</v>
      </c>
      <c r="N19" s="11">
        <v>1</v>
      </c>
      <c r="O19" s="11">
        <v>3</v>
      </c>
      <c r="P19" s="11">
        <v>3</v>
      </c>
      <c r="Q19" s="11" t="s">
        <v>22</v>
      </c>
      <c r="R19" s="11" t="s">
        <v>588</v>
      </c>
      <c r="S19" s="11"/>
      <c r="T19" s="11" t="s">
        <v>24</v>
      </c>
      <c r="U19" s="11" t="s">
        <v>24</v>
      </c>
      <c r="V19" s="11" t="s">
        <v>589</v>
      </c>
      <c r="W19" s="11"/>
      <c r="X19" s="11" t="s">
        <v>60</v>
      </c>
      <c r="Y19" s="11"/>
      <c r="Z19" s="11"/>
      <c r="AA19" s="11"/>
      <c r="AB19" s="13" t="str">
        <f t="shared" si="1"/>
        <v>305058ARTH264</v>
      </c>
      <c r="AC19" s="13"/>
    </row>
    <row r="20" spans="1:29" s="10" customFormat="1" ht="114.75" x14ac:dyDescent="0.2">
      <c r="A20" s="57">
        <v>305078</v>
      </c>
      <c r="B20" s="10" t="s">
        <v>261</v>
      </c>
      <c r="C20" s="11" t="s">
        <v>262</v>
      </c>
      <c r="D20" s="11">
        <v>364</v>
      </c>
      <c r="E20" s="10" t="s">
        <v>1358</v>
      </c>
      <c r="F20" s="15" t="s">
        <v>1361</v>
      </c>
      <c r="G20" s="15" t="s">
        <v>1359</v>
      </c>
      <c r="H20" s="12" t="s">
        <v>262</v>
      </c>
      <c r="I20" s="12" t="s">
        <v>1360</v>
      </c>
      <c r="J20" s="15" t="s">
        <v>1362</v>
      </c>
      <c r="N20" s="12">
        <v>1</v>
      </c>
      <c r="O20" s="12">
        <v>3</v>
      </c>
      <c r="P20" s="12">
        <v>3</v>
      </c>
      <c r="Q20" s="11" t="s">
        <v>22</v>
      </c>
      <c r="R20" s="11" t="s">
        <v>1241</v>
      </c>
      <c r="S20" s="11" t="s">
        <v>80</v>
      </c>
      <c r="T20" s="11" t="s">
        <v>26</v>
      </c>
      <c r="U20" s="11" t="s">
        <v>24</v>
      </c>
      <c r="V20" s="12" t="s">
        <v>589</v>
      </c>
      <c r="W20" s="11"/>
      <c r="X20" s="11" t="s">
        <v>60</v>
      </c>
      <c r="Y20" s="11"/>
      <c r="Z20" s="11"/>
      <c r="AA20" s="11"/>
      <c r="AB20" s="13" t="str">
        <f t="shared" si="1"/>
        <v>305078ARTH364</v>
      </c>
      <c r="AC20" s="13"/>
    </row>
    <row r="21" spans="1:29" s="10" customFormat="1" ht="38.25" x14ac:dyDescent="0.2">
      <c r="A21" s="57" t="s">
        <v>960</v>
      </c>
      <c r="B21" s="10" t="s">
        <v>261</v>
      </c>
      <c r="C21" s="11" t="s">
        <v>262</v>
      </c>
      <c r="D21" s="11">
        <v>420</v>
      </c>
      <c r="E21" s="10" t="s">
        <v>958</v>
      </c>
      <c r="F21" s="10" t="s">
        <v>961</v>
      </c>
      <c r="H21" s="11"/>
      <c r="I21" s="11"/>
      <c r="L21" s="15" t="s">
        <v>962</v>
      </c>
      <c r="N21" s="11">
        <v>3</v>
      </c>
      <c r="O21" s="11">
        <v>3</v>
      </c>
      <c r="P21" s="11">
        <v>3</v>
      </c>
      <c r="Q21" s="11" t="s">
        <v>22</v>
      </c>
      <c r="R21" s="11" t="s">
        <v>23</v>
      </c>
      <c r="S21" s="11"/>
      <c r="T21" s="11" t="s">
        <v>24</v>
      </c>
      <c r="U21" s="11" t="s">
        <v>24</v>
      </c>
      <c r="V21" s="11" t="s">
        <v>40</v>
      </c>
      <c r="W21" s="11"/>
      <c r="X21" s="11"/>
      <c r="Y21" s="12" t="s">
        <v>959</v>
      </c>
      <c r="Z21" s="11"/>
      <c r="AA21" s="11"/>
      <c r="AB21" s="13" t="str">
        <f t="shared" si="1"/>
        <v>002803ARTH420</v>
      </c>
      <c r="AC21" s="13"/>
    </row>
    <row r="22" spans="1:29" s="10" customFormat="1" ht="89.25" x14ac:dyDescent="0.2">
      <c r="A22" s="57">
        <v>305081</v>
      </c>
      <c r="B22" s="10" t="s">
        <v>261</v>
      </c>
      <c r="C22" s="11" t="s">
        <v>262</v>
      </c>
      <c r="D22" s="11">
        <v>444</v>
      </c>
      <c r="E22" s="10" t="s">
        <v>952</v>
      </c>
      <c r="F22" s="10" t="s">
        <v>953</v>
      </c>
      <c r="G22" s="10" t="s">
        <v>955</v>
      </c>
      <c r="H22" s="11" t="s">
        <v>262</v>
      </c>
      <c r="I22" s="11" t="s">
        <v>330</v>
      </c>
      <c r="J22" s="10" t="s">
        <v>954</v>
      </c>
      <c r="N22" s="11">
        <v>3</v>
      </c>
      <c r="O22" s="11">
        <v>3</v>
      </c>
      <c r="P22" s="11">
        <v>3</v>
      </c>
      <c r="Q22" s="11" t="s">
        <v>22</v>
      </c>
      <c r="R22" s="11" t="s">
        <v>80</v>
      </c>
      <c r="S22" s="11"/>
      <c r="T22" s="11" t="s">
        <v>24</v>
      </c>
      <c r="U22" s="11" t="s">
        <v>24</v>
      </c>
      <c r="V22" s="11" t="s">
        <v>91</v>
      </c>
      <c r="W22" s="11" t="s">
        <v>500</v>
      </c>
      <c r="X22" s="11" t="s">
        <v>89</v>
      </c>
      <c r="Y22" s="12" t="s">
        <v>84</v>
      </c>
      <c r="Z22" s="11" t="s">
        <v>43</v>
      </c>
      <c r="AA22" s="11"/>
      <c r="AB22" s="13" t="str">
        <f t="shared" si="1"/>
        <v>305081ARTH444</v>
      </c>
      <c r="AC22" s="13"/>
    </row>
    <row r="23" spans="1:29" s="10" customFormat="1" ht="76.5" x14ac:dyDescent="0.2">
      <c r="A23" s="57">
        <v>301287</v>
      </c>
      <c r="B23" s="10" t="s">
        <v>991</v>
      </c>
      <c r="C23" s="11" t="s">
        <v>613</v>
      </c>
      <c r="D23" s="11">
        <v>311</v>
      </c>
      <c r="E23" s="10" t="s">
        <v>1090</v>
      </c>
      <c r="F23" s="10" t="s">
        <v>1091</v>
      </c>
      <c r="H23" s="11"/>
      <c r="I23" s="11"/>
      <c r="J23" s="15" t="s">
        <v>1092</v>
      </c>
      <c r="K23" s="15" t="s">
        <v>1093</v>
      </c>
      <c r="L23" s="15" t="s">
        <v>1094</v>
      </c>
      <c r="N23" s="11">
        <v>3</v>
      </c>
      <c r="O23" s="11">
        <v>3</v>
      </c>
      <c r="P23" s="11">
        <v>3</v>
      </c>
      <c r="Q23" s="11" t="s">
        <v>22</v>
      </c>
      <c r="R23" s="11" t="s">
        <v>23</v>
      </c>
      <c r="S23" s="11"/>
      <c r="T23" s="11" t="s">
        <v>24</v>
      </c>
      <c r="U23" s="11" t="s">
        <v>24</v>
      </c>
      <c r="V23" s="11" t="s">
        <v>81</v>
      </c>
      <c r="W23" s="11"/>
      <c r="X23" s="11"/>
      <c r="Y23" s="11"/>
      <c r="Z23" s="11"/>
      <c r="AA23" s="11"/>
      <c r="AB23" s="13" t="str">
        <f t="shared" si="1"/>
        <v>301287BHAN311</v>
      </c>
      <c r="AC23" s="13"/>
    </row>
    <row r="24" spans="1:29" s="10" customFormat="1" ht="51" x14ac:dyDescent="0.2">
      <c r="A24" s="57">
        <v>301438</v>
      </c>
      <c r="B24" s="10" t="s">
        <v>991</v>
      </c>
      <c r="C24" s="11" t="s">
        <v>613</v>
      </c>
      <c r="D24" s="11">
        <v>435</v>
      </c>
      <c r="E24" s="10" t="s">
        <v>1747</v>
      </c>
      <c r="F24" s="10" t="s">
        <v>1748</v>
      </c>
      <c r="H24" s="11"/>
      <c r="I24" s="11"/>
      <c r="J24" s="10" t="s">
        <v>1749</v>
      </c>
      <c r="K24" s="2"/>
      <c r="L24" s="2"/>
      <c r="N24" s="11">
        <v>3</v>
      </c>
      <c r="O24" s="11">
        <v>3</v>
      </c>
      <c r="P24" s="11">
        <v>3</v>
      </c>
      <c r="Q24" s="11" t="s">
        <v>22</v>
      </c>
      <c r="R24" s="11" t="s">
        <v>23</v>
      </c>
      <c r="S24" s="12" t="s">
        <v>56</v>
      </c>
      <c r="T24" s="11" t="s">
        <v>24</v>
      </c>
      <c r="U24" s="11" t="s">
        <v>24</v>
      </c>
      <c r="V24" s="11" t="s">
        <v>40</v>
      </c>
      <c r="W24" s="11"/>
      <c r="X24" s="11"/>
      <c r="Y24" s="11"/>
      <c r="Z24" s="11"/>
      <c r="AA24" s="11"/>
      <c r="AB24" s="13" t="str">
        <f t="shared" ref="AB24" si="2">CONCATENATE(A24,C24,D24)</f>
        <v>301438BHAN435</v>
      </c>
      <c r="AC24" s="13"/>
    </row>
    <row r="25" spans="1:29" s="10" customFormat="1" ht="114.75" x14ac:dyDescent="0.2">
      <c r="A25" s="57" t="s">
        <v>670</v>
      </c>
      <c r="B25" s="10" t="s">
        <v>671</v>
      </c>
      <c r="C25" s="11" t="s">
        <v>445</v>
      </c>
      <c r="D25" s="11">
        <v>207</v>
      </c>
      <c r="E25" s="10" t="s">
        <v>669</v>
      </c>
      <c r="F25" s="10" t="s">
        <v>672</v>
      </c>
      <c r="H25" s="11"/>
      <c r="I25" s="11"/>
      <c r="K25" s="15" t="s">
        <v>673</v>
      </c>
      <c r="L25" s="15" t="s">
        <v>1793</v>
      </c>
      <c r="N25" s="11">
        <v>4</v>
      </c>
      <c r="O25" s="11">
        <v>4</v>
      </c>
      <c r="P25" s="11">
        <v>4</v>
      </c>
      <c r="Q25" s="11" t="s">
        <v>22</v>
      </c>
      <c r="R25" s="11" t="s">
        <v>23</v>
      </c>
      <c r="S25" s="11" t="s">
        <v>56</v>
      </c>
      <c r="T25" s="11" t="s">
        <v>24</v>
      </c>
      <c r="U25" s="11" t="s">
        <v>24</v>
      </c>
      <c r="V25" s="11" t="s">
        <v>589</v>
      </c>
      <c r="W25" s="11" t="s">
        <v>518</v>
      </c>
      <c r="X25" s="11"/>
      <c r="Y25" s="11"/>
      <c r="Z25" s="11" t="s">
        <v>46</v>
      </c>
      <c r="AA25" s="11"/>
      <c r="AB25" s="13" t="str">
        <f t="shared" si="1"/>
        <v>003602BISC207</v>
      </c>
      <c r="AC25" s="13"/>
    </row>
    <row r="26" spans="1:29" s="10" customFormat="1" ht="51" x14ac:dyDescent="0.2">
      <c r="A26" s="57" t="s">
        <v>677</v>
      </c>
      <c r="B26" s="10" t="s">
        <v>671</v>
      </c>
      <c r="C26" s="11" t="s">
        <v>445</v>
      </c>
      <c r="D26" s="11">
        <v>208</v>
      </c>
      <c r="E26" s="10" t="s">
        <v>674</v>
      </c>
      <c r="F26" s="10" t="s">
        <v>678</v>
      </c>
      <c r="H26" s="11"/>
      <c r="I26" s="11"/>
      <c r="J26" s="10" t="s">
        <v>675</v>
      </c>
      <c r="K26" s="15" t="s">
        <v>676</v>
      </c>
      <c r="L26" s="2"/>
      <c r="N26" s="11">
        <v>4</v>
      </c>
      <c r="O26" s="11">
        <v>4</v>
      </c>
      <c r="P26" s="11">
        <v>4</v>
      </c>
      <c r="Q26" s="11" t="s">
        <v>22</v>
      </c>
      <c r="R26" s="11" t="s">
        <v>23</v>
      </c>
      <c r="S26" s="11" t="s">
        <v>56</v>
      </c>
      <c r="T26" s="11" t="s">
        <v>24</v>
      </c>
      <c r="U26" s="11" t="s">
        <v>24</v>
      </c>
      <c r="V26" s="11" t="s">
        <v>589</v>
      </c>
      <c r="W26" s="11" t="s">
        <v>518</v>
      </c>
      <c r="X26" s="11"/>
      <c r="Y26" s="11"/>
      <c r="Z26" s="11" t="s">
        <v>46</v>
      </c>
      <c r="AA26" s="11"/>
      <c r="AB26" s="13" t="str">
        <f t="shared" si="1"/>
        <v>003603BISC208</v>
      </c>
      <c r="AC26" s="13"/>
    </row>
    <row r="27" spans="1:29" s="10" customFormat="1" ht="89.25" x14ac:dyDescent="0.2">
      <c r="A27" s="57" t="s">
        <v>1787</v>
      </c>
      <c r="B27" s="10" t="s">
        <v>671</v>
      </c>
      <c r="C27" s="11" t="s">
        <v>445</v>
      </c>
      <c r="D27" s="12">
        <v>410</v>
      </c>
      <c r="E27" s="10" t="s">
        <v>1786</v>
      </c>
      <c r="F27" s="10" t="s">
        <v>1788</v>
      </c>
      <c r="H27" s="11"/>
      <c r="I27" s="11"/>
      <c r="J27" s="14" t="s">
        <v>1789</v>
      </c>
      <c r="K27" s="2"/>
      <c r="L27" s="15" t="s">
        <v>1790</v>
      </c>
      <c r="N27" s="11">
        <v>3</v>
      </c>
      <c r="O27" s="11">
        <v>3</v>
      </c>
      <c r="P27" s="11">
        <v>3</v>
      </c>
      <c r="Q27" s="11" t="s">
        <v>22</v>
      </c>
      <c r="R27" s="11" t="s">
        <v>23</v>
      </c>
      <c r="S27" s="11" t="s">
        <v>56</v>
      </c>
      <c r="T27" s="11" t="s">
        <v>24</v>
      </c>
      <c r="U27" s="11" t="s">
        <v>24</v>
      </c>
      <c r="V27" s="11" t="s">
        <v>91</v>
      </c>
      <c r="W27" s="11"/>
      <c r="X27" s="11" t="s">
        <v>60</v>
      </c>
      <c r="Y27" s="11" t="s">
        <v>113</v>
      </c>
      <c r="Z27" s="11"/>
      <c r="AA27" s="11"/>
      <c r="AB27" s="13" t="s">
        <v>1792</v>
      </c>
      <c r="AC27" s="59" t="s">
        <v>1791</v>
      </c>
    </row>
    <row r="28" spans="1:29" s="10" customFormat="1" ht="89.25" x14ac:dyDescent="0.2">
      <c r="A28" s="57" t="s">
        <v>682</v>
      </c>
      <c r="B28" s="10" t="s">
        <v>671</v>
      </c>
      <c r="C28" s="11" t="s">
        <v>445</v>
      </c>
      <c r="D28" s="12">
        <v>416</v>
      </c>
      <c r="E28" s="10" t="s">
        <v>679</v>
      </c>
      <c r="F28" s="10" t="s">
        <v>680</v>
      </c>
      <c r="H28" s="11"/>
      <c r="I28" s="11"/>
      <c r="J28" s="10" t="s">
        <v>681</v>
      </c>
      <c r="L28" s="2"/>
      <c r="N28" s="11">
        <v>3</v>
      </c>
      <c r="O28" s="11">
        <v>3</v>
      </c>
      <c r="P28" s="11">
        <v>3</v>
      </c>
      <c r="Q28" s="11" t="s">
        <v>22</v>
      </c>
      <c r="R28" s="11" t="s">
        <v>23</v>
      </c>
      <c r="S28" s="11" t="s">
        <v>56</v>
      </c>
      <c r="T28" s="11" t="s">
        <v>24</v>
      </c>
      <c r="U28" s="11" t="s">
        <v>24</v>
      </c>
      <c r="V28" s="11" t="s">
        <v>40</v>
      </c>
      <c r="W28" s="11"/>
      <c r="X28" s="11" t="s">
        <v>60</v>
      </c>
      <c r="Y28" s="11" t="s">
        <v>113</v>
      </c>
      <c r="Z28" s="11"/>
      <c r="AA28" s="11"/>
      <c r="AB28" s="13" t="s">
        <v>694</v>
      </c>
      <c r="AC28" s="59" t="s">
        <v>693</v>
      </c>
    </row>
    <row r="29" spans="1:29" s="10" customFormat="1" ht="51" x14ac:dyDescent="0.2">
      <c r="A29" s="57" t="s">
        <v>783</v>
      </c>
      <c r="B29" s="10" t="s">
        <v>671</v>
      </c>
      <c r="C29" s="11" t="s">
        <v>445</v>
      </c>
      <c r="D29" s="12">
        <v>432</v>
      </c>
      <c r="E29" s="10" t="s">
        <v>778</v>
      </c>
      <c r="F29" s="10" t="s">
        <v>784</v>
      </c>
      <c r="G29" s="15" t="s">
        <v>779</v>
      </c>
      <c r="H29" s="12" t="s">
        <v>780</v>
      </c>
      <c r="I29" s="12" t="s">
        <v>781</v>
      </c>
      <c r="J29" s="10" t="s">
        <v>1785</v>
      </c>
      <c r="L29" s="2"/>
      <c r="N29" s="11">
        <v>3</v>
      </c>
      <c r="O29" s="11">
        <v>3</v>
      </c>
      <c r="P29" s="11">
        <v>3</v>
      </c>
      <c r="Q29" s="11" t="s">
        <v>22</v>
      </c>
      <c r="R29" s="11" t="s">
        <v>23</v>
      </c>
      <c r="S29" s="11" t="s">
        <v>56</v>
      </c>
      <c r="T29" s="11" t="s">
        <v>24</v>
      </c>
      <c r="U29" s="11" t="s">
        <v>24</v>
      </c>
      <c r="V29" s="12" t="s">
        <v>40</v>
      </c>
      <c r="W29" s="11"/>
      <c r="X29" s="11" t="s">
        <v>60</v>
      </c>
      <c r="Y29" s="12" t="s">
        <v>94</v>
      </c>
      <c r="Z29" s="11"/>
      <c r="AA29" s="11"/>
      <c r="AB29" s="13" t="s">
        <v>782</v>
      </c>
      <c r="AC29" s="59" t="s">
        <v>921</v>
      </c>
    </row>
    <row r="30" spans="1:29" s="10" customFormat="1" ht="51" x14ac:dyDescent="0.2">
      <c r="A30" s="57" t="s">
        <v>687</v>
      </c>
      <c r="B30" s="10" t="s">
        <v>671</v>
      </c>
      <c r="C30" s="11" t="s">
        <v>445</v>
      </c>
      <c r="D30" s="11">
        <v>451</v>
      </c>
      <c r="E30" s="10" t="s">
        <v>683</v>
      </c>
      <c r="F30" s="10" t="s">
        <v>684</v>
      </c>
      <c r="H30" s="11"/>
      <c r="I30" s="11"/>
      <c r="J30" s="15" t="s">
        <v>686</v>
      </c>
      <c r="L30" s="10" t="s">
        <v>685</v>
      </c>
      <c r="N30" s="11">
        <v>3</v>
      </c>
      <c r="O30" s="11">
        <v>3</v>
      </c>
      <c r="P30" s="11">
        <v>3</v>
      </c>
      <c r="Q30" s="11" t="s">
        <v>22</v>
      </c>
      <c r="R30" s="11" t="s">
        <v>294</v>
      </c>
      <c r="S30" s="11"/>
      <c r="T30" s="11" t="s">
        <v>24</v>
      </c>
      <c r="U30" s="11" t="s">
        <v>24</v>
      </c>
      <c r="V30" s="11" t="s">
        <v>73</v>
      </c>
      <c r="W30" s="11"/>
      <c r="X30" s="11" t="s">
        <v>60</v>
      </c>
      <c r="Y30" s="11"/>
      <c r="Z30" s="11"/>
      <c r="AA30" s="11"/>
      <c r="AB30" s="13" t="str">
        <f t="shared" ref="AB30:AB65" si="3">CONCATENATE(A30,C30,D30)</f>
        <v>003832BISC451</v>
      </c>
      <c r="AC30" s="13"/>
    </row>
    <row r="31" spans="1:29" s="10" customFormat="1" ht="51" x14ac:dyDescent="0.2">
      <c r="A31" s="57" t="s">
        <v>691</v>
      </c>
      <c r="B31" s="10" t="s">
        <v>671</v>
      </c>
      <c r="C31" s="11" t="s">
        <v>445</v>
      </c>
      <c r="D31" s="11">
        <v>452</v>
      </c>
      <c r="E31" s="10" t="s">
        <v>688</v>
      </c>
      <c r="F31" s="10" t="s">
        <v>689</v>
      </c>
      <c r="H31" s="11"/>
      <c r="I31" s="11"/>
      <c r="J31" s="15" t="s">
        <v>690</v>
      </c>
      <c r="L31" s="10" t="s">
        <v>685</v>
      </c>
      <c r="N31" s="11">
        <v>3</v>
      </c>
      <c r="O31" s="11">
        <v>3</v>
      </c>
      <c r="P31" s="11">
        <v>3</v>
      </c>
      <c r="Q31" s="11" t="s">
        <v>22</v>
      </c>
      <c r="R31" s="11" t="s">
        <v>294</v>
      </c>
      <c r="S31" s="11"/>
      <c r="T31" s="11" t="s">
        <v>24</v>
      </c>
      <c r="U31" s="11" t="s">
        <v>24</v>
      </c>
      <c r="V31" s="11" t="s">
        <v>91</v>
      </c>
      <c r="W31" s="11"/>
      <c r="X31" s="11" t="s">
        <v>692</v>
      </c>
      <c r="Y31" s="11"/>
      <c r="Z31" s="11"/>
      <c r="AA31" s="11"/>
      <c r="AB31" s="13" t="str">
        <f t="shared" si="3"/>
        <v>003833BISC452</v>
      </c>
      <c r="AC31" s="13"/>
    </row>
    <row r="32" spans="1:29" s="10" customFormat="1" ht="76.5" x14ac:dyDescent="0.2">
      <c r="A32" s="57">
        <v>303171</v>
      </c>
      <c r="B32" s="10" t="s">
        <v>174</v>
      </c>
      <c r="C32" s="11" t="s">
        <v>172</v>
      </c>
      <c r="D32" s="11">
        <v>360</v>
      </c>
      <c r="E32" s="10" t="s">
        <v>592</v>
      </c>
      <c r="F32" s="10" t="s">
        <v>595</v>
      </c>
      <c r="H32" s="11"/>
      <c r="I32" s="11"/>
      <c r="J32" s="14" t="s">
        <v>594</v>
      </c>
      <c r="L32" s="15" t="s">
        <v>593</v>
      </c>
      <c r="N32" s="11">
        <v>3</v>
      </c>
      <c r="O32" s="11">
        <v>3</v>
      </c>
      <c r="P32" s="11">
        <v>3</v>
      </c>
      <c r="Q32" s="11" t="s">
        <v>22</v>
      </c>
      <c r="R32" s="11" t="s">
        <v>23</v>
      </c>
      <c r="S32" s="11" t="s">
        <v>56</v>
      </c>
      <c r="T32" s="11" t="s">
        <v>24</v>
      </c>
      <c r="U32" s="11" t="s">
        <v>24</v>
      </c>
      <c r="V32" s="12" t="s">
        <v>91</v>
      </c>
      <c r="W32" s="11"/>
      <c r="X32" s="11"/>
      <c r="Y32" s="11"/>
      <c r="Z32" s="11"/>
      <c r="AA32" s="11"/>
      <c r="AB32" s="13" t="str">
        <f t="shared" si="3"/>
        <v>303171BMEG360</v>
      </c>
      <c r="AC32" s="13"/>
    </row>
    <row r="33" spans="1:29" s="10" customFormat="1" ht="63.75" x14ac:dyDescent="0.2">
      <c r="A33" s="20">
        <v>303173</v>
      </c>
      <c r="B33" s="10" t="s">
        <v>174</v>
      </c>
      <c r="C33" s="11" t="s">
        <v>172</v>
      </c>
      <c r="D33" s="11">
        <v>463</v>
      </c>
      <c r="E33" s="20" t="s">
        <v>173</v>
      </c>
      <c r="F33" s="10" t="s">
        <v>175</v>
      </c>
      <c r="H33" s="11"/>
      <c r="I33" s="11"/>
      <c r="J33" s="14" t="s">
        <v>176</v>
      </c>
      <c r="K33" s="14" t="s">
        <v>177</v>
      </c>
      <c r="L33" s="15" t="s">
        <v>178</v>
      </c>
      <c r="N33" s="11">
        <v>3</v>
      </c>
      <c r="O33" s="11">
        <v>3</v>
      </c>
      <c r="P33" s="11">
        <v>3</v>
      </c>
      <c r="Q33" s="11" t="s">
        <v>22</v>
      </c>
      <c r="R33" s="11" t="s">
        <v>23</v>
      </c>
      <c r="S33" s="11"/>
      <c r="T33" s="11" t="s">
        <v>24</v>
      </c>
      <c r="U33" s="11" t="s">
        <v>24</v>
      </c>
      <c r="V33" s="11" t="s">
        <v>81</v>
      </c>
      <c r="W33" s="11"/>
      <c r="X33" s="11"/>
      <c r="Y33" s="11"/>
      <c r="Z33" s="11"/>
      <c r="AA33" s="11"/>
      <c r="AB33" s="13" t="str">
        <f t="shared" si="3"/>
        <v>303173BMEG463</v>
      </c>
      <c r="AC33" s="13"/>
    </row>
    <row r="34" spans="1:29" s="10" customFormat="1" ht="76.5" x14ac:dyDescent="0.2">
      <c r="A34" s="57" t="s">
        <v>1366</v>
      </c>
      <c r="B34" s="10" t="s">
        <v>174</v>
      </c>
      <c r="C34" s="11" t="s">
        <v>172</v>
      </c>
      <c r="D34" s="11">
        <v>471</v>
      </c>
      <c r="E34" s="20" t="s">
        <v>1363</v>
      </c>
      <c r="F34" s="10" t="s">
        <v>1369</v>
      </c>
      <c r="G34" s="10" t="s">
        <v>1364</v>
      </c>
      <c r="H34" s="11" t="s">
        <v>172</v>
      </c>
      <c r="I34" s="11" t="s">
        <v>1365</v>
      </c>
      <c r="J34" s="15" t="s">
        <v>1368</v>
      </c>
      <c r="L34" s="15" t="s">
        <v>1367</v>
      </c>
      <c r="N34" s="11">
        <v>3</v>
      </c>
      <c r="O34" s="11">
        <v>3</v>
      </c>
      <c r="P34" s="11">
        <v>3</v>
      </c>
      <c r="Q34" s="11" t="s">
        <v>22</v>
      </c>
      <c r="R34" s="11" t="s">
        <v>23</v>
      </c>
      <c r="S34" s="11"/>
      <c r="T34" s="11" t="s">
        <v>24</v>
      </c>
      <c r="U34" s="11" t="s">
        <v>24</v>
      </c>
      <c r="V34" s="12" t="s">
        <v>91</v>
      </c>
      <c r="W34" s="11"/>
      <c r="X34" s="11"/>
      <c r="Y34" s="11"/>
      <c r="Z34" s="11"/>
      <c r="AA34" s="11"/>
      <c r="AB34" s="13" t="str">
        <f t="shared" si="3"/>
        <v>012483BMEG471</v>
      </c>
      <c r="AC34" s="13"/>
    </row>
    <row r="35" spans="1:29" s="10" customFormat="1" ht="63.75" x14ac:dyDescent="0.2">
      <c r="A35" s="20">
        <v>301442</v>
      </c>
      <c r="B35" s="10" t="s">
        <v>1000</v>
      </c>
      <c r="C35" s="11" t="s">
        <v>998</v>
      </c>
      <c r="D35" s="11">
        <v>470</v>
      </c>
      <c r="E35" s="20" t="s">
        <v>999</v>
      </c>
      <c r="F35" s="10" t="s">
        <v>1002</v>
      </c>
      <c r="H35" s="11"/>
      <c r="I35" s="11"/>
      <c r="J35" s="15" t="s">
        <v>1001</v>
      </c>
      <c r="N35" s="11">
        <v>3</v>
      </c>
      <c r="O35" s="11">
        <v>3</v>
      </c>
      <c r="P35" s="11">
        <v>3</v>
      </c>
      <c r="Q35" s="11" t="s">
        <v>22</v>
      </c>
      <c r="R35" s="11" t="s">
        <v>23</v>
      </c>
      <c r="S35" s="11"/>
      <c r="T35" s="11" t="s">
        <v>24</v>
      </c>
      <c r="U35" s="11" t="s">
        <v>24</v>
      </c>
      <c r="V35" s="11" t="s">
        <v>73</v>
      </c>
      <c r="W35" s="11"/>
      <c r="X35" s="11"/>
      <c r="Y35" s="11" t="s">
        <v>1003</v>
      </c>
      <c r="Z35" s="11"/>
      <c r="AA35" s="11"/>
      <c r="AB35" s="13" t="str">
        <f t="shared" si="3"/>
        <v>301442CGSC470</v>
      </c>
      <c r="AC35" s="13"/>
    </row>
    <row r="36" spans="1:29" s="10" customFormat="1" ht="51" x14ac:dyDescent="0.2">
      <c r="A36" s="20">
        <v>303036</v>
      </c>
      <c r="B36" s="10" t="s">
        <v>1102</v>
      </c>
      <c r="C36" s="11" t="s">
        <v>1100</v>
      </c>
      <c r="D36" s="11">
        <v>357</v>
      </c>
      <c r="E36" s="20" t="s">
        <v>1232</v>
      </c>
      <c r="F36" s="10" t="s">
        <v>1233</v>
      </c>
      <c r="H36" s="11"/>
      <c r="I36" s="11"/>
      <c r="J36" s="10" t="s">
        <v>1234</v>
      </c>
      <c r="N36" s="11">
        <v>3</v>
      </c>
      <c r="O36" s="11">
        <v>3</v>
      </c>
      <c r="P36" s="11">
        <v>3</v>
      </c>
      <c r="Q36" s="11" t="s">
        <v>22</v>
      </c>
      <c r="R36" s="11" t="s">
        <v>23</v>
      </c>
      <c r="S36" s="12" t="s">
        <v>80</v>
      </c>
      <c r="T36" s="11" t="s">
        <v>24</v>
      </c>
      <c r="U36" s="11" t="s">
        <v>24</v>
      </c>
      <c r="V36" s="11" t="s">
        <v>91</v>
      </c>
      <c r="W36" s="11"/>
      <c r="X36" s="11"/>
      <c r="Y36" s="11"/>
      <c r="Z36" s="11"/>
      <c r="AA36" s="11"/>
      <c r="AB36" s="13" t="str">
        <f t="shared" si="3"/>
        <v>303036CHEM357</v>
      </c>
      <c r="AC36" s="13"/>
    </row>
    <row r="37" spans="1:29" s="10" customFormat="1" ht="89.25" x14ac:dyDescent="0.2">
      <c r="A37" s="57" t="s">
        <v>1784</v>
      </c>
      <c r="B37" s="10" t="s">
        <v>1102</v>
      </c>
      <c r="C37" s="11" t="s">
        <v>1100</v>
      </c>
      <c r="D37" s="11">
        <v>457</v>
      </c>
      <c r="E37" s="20" t="s">
        <v>1235</v>
      </c>
      <c r="F37" s="10" t="s">
        <v>1236</v>
      </c>
      <c r="H37" s="11"/>
      <c r="I37" s="11"/>
      <c r="J37" s="10" t="s">
        <v>1237</v>
      </c>
      <c r="N37" s="11">
        <v>3</v>
      </c>
      <c r="O37" s="11">
        <v>3</v>
      </c>
      <c r="P37" s="11">
        <v>3</v>
      </c>
      <c r="Q37" s="11" t="s">
        <v>22</v>
      </c>
      <c r="R37" s="11" t="s">
        <v>23</v>
      </c>
      <c r="S37" s="12" t="s">
        <v>80</v>
      </c>
      <c r="T37" s="11" t="s">
        <v>24</v>
      </c>
      <c r="U37" s="11" t="s">
        <v>24</v>
      </c>
      <c r="V37" s="11" t="s">
        <v>91</v>
      </c>
      <c r="W37" s="11"/>
      <c r="X37" s="11"/>
      <c r="Y37" s="11"/>
      <c r="Z37" s="11"/>
      <c r="AA37" s="11"/>
      <c r="AB37" s="13" t="str">
        <f t="shared" si="3"/>
        <v>005510CHEM457</v>
      </c>
      <c r="AC37" s="13"/>
    </row>
    <row r="38" spans="1:29" s="10" customFormat="1" ht="63.75" x14ac:dyDescent="0.2">
      <c r="A38" s="57" t="s">
        <v>392</v>
      </c>
      <c r="B38" s="10" t="s">
        <v>245</v>
      </c>
      <c r="C38" s="11" t="s">
        <v>244</v>
      </c>
      <c r="D38" s="11">
        <v>233</v>
      </c>
      <c r="E38" s="20" t="s">
        <v>391</v>
      </c>
      <c r="F38" s="10" t="s">
        <v>394</v>
      </c>
      <c r="H38" s="11"/>
      <c r="I38" s="11"/>
      <c r="J38" s="14" t="s">
        <v>393</v>
      </c>
      <c r="N38" s="11">
        <v>3</v>
      </c>
      <c r="O38" s="11">
        <v>3</v>
      </c>
      <c r="P38" s="11">
        <v>3</v>
      </c>
      <c r="Q38" s="11" t="s">
        <v>22</v>
      </c>
      <c r="R38" s="11" t="s">
        <v>23</v>
      </c>
      <c r="S38" s="11"/>
      <c r="T38" s="11" t="s">
        <v>24</v>
      </c>
      <c r="U38" s="11" t="s">
        <v>24</v>
      </c>
      <c r="V38" s="11" t="s">
        <v>81</v>
      </c>
      <c r="W38" s="11"/>
      <c r="X38" s="11"/>
      <c r="Y38" s="11"/>
      <c r="Z38" s="11"/>
      <c r="AA38" s="11"/>
      <c r="AB38" s="13" t="str">
        <f t="shared" si="3"/>
        <v>005873CIEG233</v>
      </c>
      <c r="AC38" s="13"/>
    </row>
    <row r="39" spans="1:29" s="10" customFormat="1" ht="63.75" x14ac:dyDescent="0.2">
      <c r="A39" s="57" t="s">
        <v>479</v>
      </c>
      <c r="B39" s="10" t="s">
        <v>245</v>
      </c>
      <c r="C39" s="11" t="s">
        <v>244</v>
      </c>
      <c r="D39" s="11">
        <v>301</v>
      </c>
      <c r="E39" s="20" t="s">
        <v>477</v>
      </c>
      <c r="F39" s="10" t="s">
        <v>480</v>
      </c>
      <c r="H39" s="11"/>
      <c r="I39" s="11"/>
      <c r="J39" s="15" t="s">
        <v>478</v>
      </c>
      <c r="N39" s="11">
        <v>4</v>
      </c>
      <c r="O39" s="11">
        <v>4</v>
      </c>
      <c r="P39" s="11">
        <v>4</v>
      </c>
      <c r="Q39" s="11" t="s">
        <v>22</v>
      </c>
      <c r="R39" s="11" t="s">
        <v>23</v>
      </c>
      <c r="S39" s="11" t="s">
        <v>80</v>
      </c>
      <c r="T39" s="11" t="s">
        <v>24</v>
      </c>
      <c r="U39" s="11" t="s">
        <v>24</v>
      </c>
      <c r="V39" s="11" t="s">
        <v>81</v>
      </c>
      <c r="W39" s="11"/>
      <c r="X39" s="11"/>
      <c r="Y39" s="11"/>
      <c r="Z39" s="11"/>
      <c r="AA39" s="11"/>
      <c r="AB39" s="13" t="str">
        <f t="shared" si="3"/>
        <v>005878CIEG301</v>
      </c>
      <c r="AC39" s="13"/>
    </row>
    <row r="40" spans="1:29" s="10" customFormat="1" ht="76.5" x14ac:dyDescent="0.2">
      <c r="A40" s="57" t="s">
        <v>484</v>
      </c>
      <c r="B40" s="10" t="s">
        <v>245</v>
      </c>
      <c r="C40" s="11" t="s">
        <v>244</v>
      </c>
      <c r="D40" s="11">
        <v>320</v>
      </c>
      <c r="E40" s="20" t="s">
        <v>481</v>
      </c>
      <c r="F40" s="10" t="s">
        <v>482</v>
      </c>
      <c r="H40" s="11"/>
      <c r="I40" s="11"/>
      <c r="J40" s="15" t="s">
        <v>1809</v>
      </c>
      <c r="K40" s="10" t="s">
        <v>483</v>
      </c>
      <c r="N40" s="11">
        <v>3</v>
      </c>
      <c r="O40" s="11">
        <v>3</v>
      </c>
      <c r="P40" s="11">
        <v>3</v>
      </c>
      <c r="Q40" s="11" t="s">
        <v>22</v>
      </c>
      <c r="R40" s="11" t="s">
        <v>23</v>
      </c>
      <c r="S40" s="11"/>
      <c r="T40" s="11" t="s">
        <v>24</v>
      </c>
      <c r="U40" s="11" t="s">
        <v>24</v>
      </c>
      <c r="V40" s="11" t="s">
        <v>81</v>
      </c>
      <c r="W40" s="11"/>
      <c r="X40" s="11"/>
      <c r="Y40" s="11"/>
      <c r="Z40" s="11"/>
      <c r="AA40" s="11"/>
      <c r="AB40" s="13" t="str">
        <f t="shared" si="3"/>
        <v>005885CIEG320</v>
      </c>
      <c r="AC40" s="13"/>
    </row>
    <row r="41" spans="1:29" s="10" customFormat="1" ht="51" x14ac:dyDescent="0.2">
      <c r="A41" s="57" t="s">
        <v>562</v>
      </c>
      <c r="B41" s="10" t="s">
        <v>245</v>
      </c>
      <c r="C41" s="11" t="s">
        <v>244</v>
      </c>
      <c r="D41" s="11">
        <v>337</v>
      </c>
      <c r="E41" s="20" t="s">
        <v>559</v>
      </c>
      <c r="F41" s="10" t="s">
        <v>563</v>
      </c>
      <c r="H41" s="11"/>
      <c r="I41" s="11"/>
      <c r="J41" s="15" t="s">
        <v>561</v>
      </c>
      <c r="K41" s="15" t="s">
        <v>560</v>
      </c>
      <c r="N41" s="11">
        <v>3</v>
      </c>
      <c r="O41" s="11">
        <v>3</v>
      </c>
      <c r="P41" s="11">
        <v>3</v>
      </c>
      <c r="Q41" s="11" t="s">
        <v>22</v>
      </c>
      <c r="R41" s="11" t="s">
        <v>23</v>
      </c>
      <c r="S41" s="11" t="s">
        <v>56</v>
      </c>
      <c r="T41" s="11" t="s">
        <v>24</v>
      </c>
      <c r="U41" s="11" t="s">
        <v>24</v>
      </c>
      <c r="V41" s="11" t="s">
        <v>81</v>
      </c>
      <c r="W41" s="11"/>
      <c r="X41" s="11"/>
      <c r="Y41" s="11"/>
      <c r="Z41" s="11"/>
      <c r="AA41" s="11"/>
      <c r="AB41" s="13" t="str">
        <f t="shared" si="3"/>
        <v>005888CIEG337</v>
      </c>
      <c r="AC41" s="13"/>
    </row>
    <row r="42" spans="1:29" s="10" customFormat="1" ht="38.25" x14ac:dyDescent="0.2">
      <c r="A42" s="57">
        <v>305093</v>
      </c>
      <c r="B42" s="10" t="s">
        <v>245</v>
      </c>
      <c r="C42" s="11" t="s">
        <v>244</v>
      </c>
      <c r="D42" s="11">
        <v>404</v>
      </c>
      <c r="E42" s="20" t="s">
        <v>449</v>
      </c>
      <c r="F42" s="10" t="s">
        <v>1783</v>
      </c>
      <c r="H42" s="11"/>
      <c r="I42" s="11"/>
      <c r="J42" s="14" t="s">
        <v>450</v>
      </c>
      <c r="K42" s="2"/>
      <c r="N42" s="11">
        <v>3</v>
      </c>
      <c r="O42" s="11">
        <v>3</v>
      </c>
      <c r="P42" s="11">
        <v>3</v>
      </c>
      <c r="Q42" s="11" t="s">
        <v>22</v>
      </c>
      <c r="R42" s="11" t="s">
        <v>23</v>
      </c>
      <c r="S42" s="11"/>
      <c r="T42" s="11" t="s">
        <v>24</v>
      </c>
      <c r="U42" s="11" t="s">
        <v>24</v>
      </c>
      <c r="V42" s="11" t="s">
        <v>81</v>
      </c>
      <c r="W42" s="11"/>
      <c r="X42" s="11"/>
      <c r="Y42" s="11"/>
      <c r="Z42" s="11"/>
      <c r="AA42" s="11"/>
      <c r="AB42" s="13" t="str">
        <f t="shared" si="3"/>
        <v>305093CIEG404</v>
      </c>
      <c r="AC42" s="13"/>
    </row>
    <row r="43" spans="1:29" s="10" customFormat="1" ht="89.25" x14ac:dyDescent="0.2">
      <c r="A43" s="57" t="s">
        <v>487</v>
      </c>
      <c r="B43" s="10" t="s">
        <v>245</v>
      </c>
      <c r="C43" s="11" t="s">
        <v>244</v>
      </c>
      <c r="D43" s="11">
        <v>437</v>
      </c>
      <c r="E43" s="20" t="s">
        <v>485</v>
      </c>
      <c r="F43" s="10" t="s">
        <v>488</v>
      </c>
      <c r="H43" s="11"/>
      <c r="I43" s="11"/>
      <c r="J43" s="15" t="s">
        <v>486</v>
      </c>
      <c r="K43" s="15" t="s">
        <v>1782</v>
      </c>
      <c r="N43" s="11">
        <v>3</v>
      </c>
      <c r="O43" s="11">
        <v>3</v>
      </c>
      <c r="P43" s="11">
        <v>3</v>
      </c>
      <c r="Q43" s="11" t="s">
        <v>22</v>
      </c>
      <c r="R43" s="11" t="s">
        <v>23</v>
      </c>
      <c r="S43" s="11"/>
      <c r="T43" s="11" t="s">
        <v>24</v>
      </c>
      <c r="U43" s="11" t="s">
        <v>24</v>
      </c>
      <c r="V43" s="11" t="s">
        <v>81</v>
      </c>
      <c r="W43" s="11"/>
      <c r="X43" s="11"/>
      <c r="Y43" s="11"/>
      <c r="Z43" s="11"/>
      <c r="AA43" s="11"/>
      <c r="AB43" s="13" t="str">
        <f t="shared" si="3"/>
        <v>005923CIEG437</v>
      </c>
      <c r="AC43" s="13"/>
    </row>
    <row r="44" spans="1:29" s="10" customFormat="1" ht="63.75" x14ac:dyDescent="0.2">
      <c r="A44" s="57" t="s">
        <v>609</v>
      </c>
      <c r="B44" s="10" t="s">
        <v>245</v>
      </c>
      <c r="C44" s="11" t="s">
        <v>244</v>
      </c>
      <c r="D44" s="11">
        <v>438</v>
      </c>
      <c r="E44" s="20" t="s">
        <v>606</v>
      </c>
      <c r="F44" s="10" t="s">
        <v>610</v>
      </c>
      <c r="H44" s="11"/>
      <c r="I44" s="11"/>
      <c r="J44" s="14" t="s">
        <v>607</v>
      </c>
      <c r="K44" s="15" t="s">
        <v>608</v>
      </c>
      <c r="N44" s="11">
        <v>3</v>
      </c>
      <c r="O44" s="11">
        <v>3</v>
      </c>
      <c r="P44" s="11">
        <v>3</v>
      </c>
      <c r="Q44" s="11" t="s">
        <v>22</v>
      </c>
      <c r="R44" s="11" t="s">
        <v>23</v>
      </c>
      <c r="S44" s="11"/>
      <c r="T44" s="11" t="s">
        <v>24</v>
      </c>
      <c r="U44" s="11" t="s">
        <v>24</v>
      </c>
      <c r="V44" s="12" t="s">
        <v>91</v>
      </c>
      <c r="W44" s="11"/>
      <c r="X44" s="11"/>
      <c r="Y44" s="11"/>
      <c r="Z44" s="11"/>
      <c r="AA44" s="11"/>
      <c r="AB44" s="13" t="str">
        <f t="shared" si="3"/>
        <v>005924CIEG438</v>
      </c>
      <c r="AC44" s="13"/>
    </row>
    <row r="45" spans="1:29" s="10" customFormat="1" ht="51" x14ac:dyDescent="0.2">
      <c r="A45" s="57" t="s">
        <v>285</v>
      </c>
      <c r="B45" s="10" t="s">
        <v>245</v>
      </c>
      <c r="C45" s="11" t="s">
        <v>244</v>
      </c>
      <c r="D45" s="11">
        <v>461</v>
      </c>
      <c r="E45" s="20" t="s">
        <v>282</v>
      </c>
      <c r="F45" s="10" t="s">
        <v>283</v>
      </c>
      <c r="H45" s="11"/>
      <c r="I45" s="11"/>
      <c r="J45" s="14" t="s">
        <v>286</v>
      </c>
      <c r="K45" s="10" t="s">
        <v>284</v>
      </c>
      <c r="L45" s="15" t="s">
        <v>1781</v>
      </c>
      <c r="N45" s="11">
        <v>2</v>
      </c>
      <c r="O45" s="11">
        <v>2</v>
      </c>
      <c r="P45" s="11">
        <v>4</v>
      </c>
      <c r="Q45" s="11" t="s">
        <v>22</v>
      </c>
      <c r="R45" s="11" t="s">
        <v>23</v>
      </c>
      <c r="S45" s="12" t="s">
        <v>80</v>
      </c>
      <c r="T45" s="11" t="s">
        <v>26</v>
      </c>
      <c r="U45" s="11" t="s">
        <v>26</v>
      </c>
      <c r="V45" s="11" t="s">
        <v>40</v>
      </c>
      <c r="W45" s="11"/>
      <c r="X45" s="11" t="s">
        <v>60</v>
      </c>
      <c r="Y45" s="11" t="s">
        <v>76</v>
      </c>
      <c r="Z45" s="11"/>
      <c r="AA45" s="11"/>
      <c r="AB45" s="13" t="str">
        <f t="shared" si="3"/>
        <v>005933CIEG461</v>
      </c>
      <c r="AC45" s="13"/>
    </row>
    <row r="46" spans="1:29" s="10" customFormat="1" ht="38.25" x14ac:dyDescent="0.2">
      <c r="A46" s="57">
        <v>302289</v>
      </c>
      <c r="B46" s="10" t="s">
        <v>245</v>
      </c>
      <c r="C46" s="11" t="s">
        <v>244</v>
      </c>
      <c r="D46" s="11">
        <v>465</v>
      </c>
      <c r="E46" s="20" t="s">
        <v>516</v>
      </c>
      <c r="F46" s="10" t="s">
        <v>519</v>
      </c>
      <c r="H46" s="11"/>
      <c r="I46" s="11"/>
      <c r="N46" s="11">
        <v>3</v>
      </c>
      <c r="O46" s="11">
        <v>3</v>
      </c>
      <c r="P46" s="11">
        <v>3</v>
      </c>
      <c r="Q46" s="11" t="s">
        <v>22</v>
      </c>
      <c r="R46" s="11" t="s">
        <v>23</v>
      </c>
      <c r="S46" s="11"/>
      <c r="T46" s="11" t="s">
        <v>24</v>
      </c>
      <c r="U46" s="11" t="s">
        <v>24</v>
      </c>
      <c r="V46" s="12" t="s">
        <v>517</v>
      </c>
      <c r="W46" s="12" t="s">
        <v>518</v>
      </c>
      <c r="X46" s="11" t="s">
        <v>60</v>
      </c>
      <c r="Y46" s="11"/>
      <c r="Z46" s="11"/>
      <c r="AA46" s="11"/>
      <c r="AB46" s="13" t="str">
        <f t="shared" si="3"/>
        <v>302289CIEG465</v>
      </c>
      <c r="AC46" s="13"/>
    </row>
    <row r="47" spans="1:29" s="10" customFormat="1" ht="89.25" x14ac:dyDescent="0.2">
      <c r="A47" s="57" t="s">
        <v>1317</v>
      </c>
      <c r="B47" s="10" t="s">
        <v>574</v>
      </c>
      <c r="C47" s="11" t="s">
        <v>343</v>
      </c>
      <c r="D47" s="11">
        <v>475</v>
      </c>
      <c r="E47" s="58" t="s">
        <v>1312</v>
      </c>
      <c r="F47" s="15" t="s">
        <v>1712</v>
      </c>
      <c r="H47" s="11"/>
      <c r="I47" s="11"/>
      <c r="J47" s="10" t="s">
        <v>1313</v>
      </c>
      <c r="L47" s="14" t="s">
        <v>1780</v>
      </c>
      <c r="M47" s="10" t="s">
        <v>1314</v>
      </c>
      <c r="N47" s="11">
        <v>3</v>
      </c>
      <c r="O47" s="11">
        <v>3</v>
      </c>
      <c r="P47" s="11">
        <v>3</v>
      </c>
      <c r="Q47" s="11" t="s">
        <v>22</v>
      </c>
      <c r="R47" s="11" t="s">
        <v>23</v>
      </c>
      <c r="S47" s="11" t="s">
        <v>56</v>
      </c>
      <c r="T47" s="11" t="s">
        <v>24</v>
      </c>
      <c r="U47" s="11" t="s">
        <v>24</v>
      </c>
      <c r="V47" s="11" t="s">
        <v>73</v>
      </c>
      <c r="W47" s="11"/>
      <c r="X47" s="45" t="s">
        <v>1315</v>
      </c>
      <c r="Y47" s="45" t="s">
        <v>1316</v>
      </c>
      <c r="Z47" s="11"/>
      <c r="AA47" s="11"/>
      <c r="AB47" s="13" t="str">
        <f t="shared" si="3"/>
        <v>006819CISC475</v>
      </c>
      <c r="AC47" s="13"/>
    </row>
    <row r="48" spans="1:29" s="10" customFormat="1" ht="76.5" x14ac:dyDescent="0.2">
      <c r="A48" s="57">
        <v>303796</v>
      </c>
      <c r="B48" s="10" t="s">
        <v>574</v>
      </c>
      <c r="C48" s="11" t="s">
        <v>343</v>
      </c>
      <c r="D48" s="11">
        <v>498</v>
      </c>
      <c r="E48" s="20" t="s">
        <v>1238</v>
      </c>
      <c r="F48" s="10" t="s">
        <v>1239</v>
      </c>
      <c r="H48" s="11"/>
      <c r="I48" s="11"/>
      <c r="J48" s="15" t="s">
        <v>1244</v>
      </c>
      <c r="N48" s="11">
        <v>3</v>
      </c>
      <c r="O48" s="11">
        <v>3</v>
      </c>
      <c r="P48" s="11">
        <v>3</v>
      </c>
      <c r="Q48" s="11" t="s">
        <v>22</v>
      </c>
      <c r="R48" s="11" t="s">
        <v>23</v>
      </c>
      <c r="S48" s="11" t="s">
        <v>56</v>
      </c>
      <c r="T48" s="11" t="s">
        <v>24</v>
      </c>
      <c r="U48" s="11" t="s">
        <v>24</v>
      </c>
      <c r="V48" s="11" t="s">
        <v>81</v>
      </c>
      <c r="W48" s="11"/>
      <c r="X48" s="11" t="s">
        <v>60</v>
      </c>
      <c r="Y48" s="12" t="s">
        <v>76</v>
      </c>
      <c r="Z48" s="11"/>
      <c r="AA48" s="11"/>
      <c r="AB48" s="13" t="str">
        <f t="shared" si="3"/>
        <v>303796CISC498</v>
      </c>
      <c r="AC48" s="13"/>
    </row>
    <row r="49" spans="1:29" s="10" customFormat="1" ht="38.25" x14ac:dyDescent="0.2">
      <c r="A49" s="57">
        <v>303797</v>
      </c>
      <c r="B49" s="10" t="s">
        <v>574</v>
      </c>
      <c r="C49" s="11" t="s">
        <v>343</v>
      </c>
      <c r="D49" s="11">
        <v>499</v>
      </c>
      <c r="E49" s="20" t="s">
        <v>1240</v>
      </c>
      <c r="F49" s="10" t="s">
        <v>1242</v>
      </c>
      <c r="H49" s="11"/>
      <c r="I49" s="11"/>
      <c r="J49" s="15" t="s">
        <v>1243</v>
      </c>
      <c r="N49" s="11">
        <v>3</v>
      </c>
      <c r="O49" s="11">
        <v>3</v>
      </c>
      <c r="P49" s="11">
        <v>3</v>
      </c>
      <c r="Q49" s="11" t="s">
        <v>22</v>
      </c>
      <c r="R49" s="12" t="s">
        <v>1241</v>
      </c>
      <c r="S49" s="11" t="s">
        <v>56</v>
      </c>
      <c r="T49" s="11" t="s">
        <v>24</v>
      </c>
      <c r="U49" s="11" t="s">
        <v>24</v>
      </c>
      <c r="V49" s="11" t="s">
        <v>81</v>
      </c>
      <c r="W49" s="11"/>
      <c r="X49" s="11" t="s">
        <v>60</v>
      </c>
      <c r="Y49" s="11" t="s">
        <v>76</v>
      </c>
      <c r="Z49" s="11"/>
      <c r="AA49" s="11"/>
      <c r="AB49" s="13" t="str">
        <f t="shared" si="3"/>
        <v>303797CISC499</v>
      </c>
      <c r="AC49" s="13"/>
    </row>
    <row r="50" spans="1:29" s="10" customFormat="1" ht="38.25" x14ac:dyDescent="0.2">
      <c r="A50" s="20">
        <v>303322</v>
      </c>
      <c r="B50" s="10" t="s">
        <v>502</v>
      </c>
      <c r="C50" s="11" t="s">
        <v>25</v>
      </c>
      <c r="D50" s="11">
        <v>323</v>
      </c>
      <c r="E50" s="20" t="s">
        <v>54</v>
      </c>
      <c r="F50" s="10" t="s">
        <v>55</v>
      </c>
      <c r="H50" s="11"/>
      <c r="I50" s="11"/>
      <c r="J50" s="14" t="s">
        <v>64</v>
      </c>
      <c r="N50" s="12">
        <v>1</v>
      </c>
      <c r="O50" s="12">
        <v>3</v>
      </c>
      <c r="P50" s="12">
        <v>6</v>
      </c>
      <c r="Q50" s="11" t="s">
        <v>22</v>
      </c>
      <c r="R50" s="11" t="s">
        <v>23</v>
      </c>
      <c r="S50" s="11"/>
      <c r="T50" s="12" t="s">
        <v>26</v>
      </c>
      <c r="U50" s="11" t="s">
        <v>24</v>
      </c>
      <c r="V50" s="11" t="s">
        <v>40</v>
      </c>
      <c r="W50" s="11"/>
      <c r="X50" s="11"/>
      <c r="Y50" s="11"/>
      <c r="Z50" s="11"/>
      <c r="AA50" s="11"/>
      <c r="AB50" s="13" t="str">
        <f t="shared" si="3"/>
        <v>303322COMM323</v>
      </c>
      <c r="AC50" s="13"/>
    </row>
    <row r="51" spans="1:29" s="10" customFormat="1" ht="51" x14ac:dyDescent="0.2">
      <c r="A51" s="20">
        <v>301346</v>
      </c>
      <c r="B51" s="10" t="s">
        <v>502</v>
      </c>
      <c r="C51" s="11" t="s">
        <v>25</v>
      </c>
      <c r="D51" s="11">
        <v>324</v>
      </c>
      <c r="E51" s="20" t="s">
        <v>963</v>
      </c>
      <c r="F51" s="10" t="s">
        <v>964</v>
      </c>
      <c r="G51" s="15" t="s">
        <v>965</v>
      </c>
      <c r="H51" s="12" t="s">
        <v>25</v>
      </c>
      <c r="I51" s="12" t="s">
        <v>821</v>
      </c>
      <c r="L51" s="15" t="s">
        <v>966</v>
      </c>
      <c r="N51" s="11">
        <v>3</v>
      </c>
      <c r="O51" s="11">
        <v>3</v>
      </c>
      <c r="P51" s="11">
        <v>3</v>
      </c>
      <c r="Q51" s="11" t="s">
        <v>22</v>
      </c>
      <c r="R51" s="11" t="s">
        <v>56</v>
      </c>
      <c r="S51" s="11"/>
      <c r="T51" s="11" t="s">
        <v>24</v>
      </c>
      <c r="U51" s="11" t="s">
        <v>24</v>
      </c>
      <c r="V51" s="11" t="s">
        <v>81</v>
      </c>
      <c r="W51" s="11"/>
      <c r="X51" s="11"/>
      <c r="Y51" s="11"/>
      <c r="Z51" s="11"/>
      <c r="AA51" s="11"/>
      <c r="AB51" s="13" t="str">
        <f t="shared" si="3"/>
        <v>301346COMM324</v>
      </c>
      <c r="AC51" s="13"/>
    </row>
    <row r="52" spans="1:29" s="10" customFormat="1" ht="38.25" x14ac:dyDescent="0.2">
      <c r="A52" s="57" t="s">
        <v>59</v>
      </c>
      <c r="B52" s="10" t="s">
        <v>502</v>
      </c>
      <c r="C52" s="11" t="s">
        <v>25</v>
      </c>
      <c r="D52" s="11">
        <v>326</v>
      </c>
      <c r="E52" s="63" t="s">
        <v>65</v>
      </c>
      <c r="F52" s="10" t="s">
        <v>58</v>
      </c>
      <c r="G52" s="15" t="s">
        <v>967</v>
      </c>
      <c r="H52" s="12" t="s">
        <v>25</v>
      </c>
      <c r="I52" s="12" t="s">
        <v>821</v>
      </c>
      <c r="J52" s="15" t="s">
        <v>57</v>
      </c>
      <c r="L52" s="15" t="s">
        <v>968</v>
      </c>
      <c r="N52" s="11">
        <v>3</v>
      </c>
      <c r="O52" s="11">
        <v>3</v>
      </c>
      <c r="P52" s="11">
        <v>3</v>
      </c>
      <c r="Q52" s="11" t="s">
        <v>22</v>
      </c>
      <c r="R52" s="11" t="s">
        <v>56</v>
      </c>
      <c r="S52" s="11"/>
      <c r="T52" s="11" t="s">
        <v>24</v>
      </c>
      <c r="U52" s="11" t="s">
        <v>24</v>
      </c>
      <c r="V52" s="11" t="s">
        <v>40</v>
      </c>
      <c r="W52" s="11"/>
      <c r="X52" s="11" t="s">
        <v>60</v>
      </c>
      <c r="Y52" s="11"/>
      <c r="Z52" s="11"/>
      <c r="AA52" s="11"/>
      <c r="AB52" s="13" t="str">
        <f t="shared" si="3"/>
        <v>007228COMM326</v>
      </c>
      <c r="AC52" s="13"/>
    </row>
    <row r="53" spans="1:29" s="10" customFormat="1" ht="76.5" x14ac:dyDescent="0.2">
      <c r="A53" s="57" t="s">
        <v>67</v>
      </c>
      <c r="B53" s="10" t="s">
        <v>502</v>
      </c>
      <c r="C53" s="11" t="s">
        <v>25</v>
      </c>
      <c r="D53" s="11">
        <v>364</v>
      </c>
      <c r="E53" s="20" t="s">
        <v>61</v>
      </c>
      <c r="F53" s="10" t="s">
        <v>63</v>
      </c>
      <c r="H53" s="11"/>
      <c r="I53" s="11"/>
      <c r="L53" s="14" t="s">
        <v>66</v>
      </c>
      <c r="N53" s="11">
        <v>1</v>
      </c>
      <c r="O53" s="11">
        <v>3</v>
      </c>
      <c r="P53" s="11">
        <v>6</v>
      </c>
      <c r="Q53" s="11" t="s">
        <v>62</v>
      </c>
      <c r="R53" s="11" t="s">
        <v>61</v>
      </c>
      <c r="S53" s="11"/>
      <c r="T53" s="11" t="s">
        <v>26</v>
      </c>
      <c r="U53" s="11" t="s">
        <v>24</v>
      </c>
      <c r="V53" s="11" t="s">
        <v>40</v>
      </c>
      <c r="W53" s="11"/>
      <c r="X53" s="11" t="s">
        <v>60</v>
      </c>
      <c r="Y53" s="11"/>
      <c r="Z53" s="11"/>
      <c r="AA53" s="11"/>
      <c r="AB53" s="13" t="str">
        <f t="shared" si="3"/>
        <v>007245COMM364</v>
      </c>
      <c r="AC53" s="13"/>
    </row>
    <row r="54" spans="1:29" s="10" customFormat="1" ht="38.25" x14ac:dyDescent="0.2">
      <c r="A54" s="57" t="s">
        <v>290</v>
      </c>
      <c r="B54" s="10" t="s">
        <v>502</v>
      </c>
      <c r="C54" s="11" t="s">
        <v>25</v>
      </c>
      <c r="D54" s="11">
        <v>388</v>
      </c>
      <c r="E54" s="20" t="s">
        <v>287</v>
      </c>
      <c r="F54" s="10" t="s">
        <v>289</v>
      </c>
      <c r="H54" s="11"/>
      <c r="I54" s="11"/>
      <c r="J54" s="15" t="s">
        <v>1779</v>
      </c>
      <c r="L54" s="15" t="s">
        <v>288</v>
      </c>
      <c r="N54" s="11">
        <v>1</v>
      </c>
      <c r="O54" s="11">
        <v>4</v>
      </c>
      <c r="P54" s="11">
        <v>8</v>
      </c>
      <c r="Q54" s="11" t="s">
        <v>22</v>
      </c>
      <c r="R54" s="11" t="s">
        <v>56</v>
      </c>
      <c r="S54" s="11"/>
      <c r="T54" s="11" t="s">
        <v>26</v>
      </c>
      <c r="U54" s="11" t="s">
        <v>24</v>
      </c>
      <c r="V54" s="11" t="s">
        <v>73</v>
      </c>
      <c r="W54" s="11"/>
      <c r="X54" s="11" t="s">
        <v>60</v>
      </c>
      <c r="Y54" s="11"/>
      <c r="Z54" s="11"/>
      <c r="AA54" s="11"/>
      <c r="AB54" s="13" t="str">
        <f t="shared" si="3"/>
        <v>007330COMM388</v>
      </c>
      <c r="AC54" s="13"/>
    </row>
    <row r="55" spans="1:29" s="10" customFormat="1" ht="76.5" x14ac:dyDescent="0.2">
      <c r="A55" s="57" t="s">
        <v>93</v>
      </c>
      <c r="B55" s="10" t="s">
        <v>502</v>
      </c>
      <c r="C55" s="11" t="s">
        <v>25</v>
      </c>
      <c r="D55" s="11">
        <v>409</v>
      </c>
      <c r="E55" s="20" t="s">
        <v>90</v>
      </c>
      <c r="F55" s="10" t="s">
        <v>95</v>
      </c>
      <c r="H55" s="11"/>
      <c r="I55" s="11"/>
      <c r="J55" s="10" t="s">
        <v>92</v>
      </c>
      <c r="L55" s="15" t="s">
        <v>74</v>
      </c>
      <c r="N55" s="11">
        <v>3</v>
      </c>
      <c r="O55" s="11">
        <v>3</v>
      </c>
      <c r="P55" s="11">
        <v>3</v>
      </c>
      <c r="Q55" s="11" t="s">
        <v>22</v>
      </c>
      <c r="R55" s="11" t="s">
        <v>23</v>
      </c>
      <c r="S55" s="11"/>
      <c r="T55" s="11" t="s">
        <v>24</v>
      </c>
      <c r="U55" s="11" t="s">
        <v>24</v>
      </c>
      <c r="V55" s="11" t="s">
        <v>91</v>
      </c>
      <c r="W55" s="11"/>
      <c r="X55" s="11" t="s">
        <v>60</v>
      </c>
      <c r="Y55" s="11" t="s">
        <v>94</v>
      </c>
      <c r="Z55" s="11"/>
      <c r="AA55" s="11"/>
      <c r="AB55" s="13" t="str">
        <f t="shared" si="3"/>
        <v>007333COMM409</v>
      </c>
      <c r="AC55" s="13"/>
    </row>
    <row r="56" spans="1:29" s="10" customFormat="1" ht="51" x14ac:dyDescent="0.2">
      <c r="A56" s="57" t="s">
        <v>98</v>
      </c>
      <c r="B56" s="10" t="s">
        <v>502</v>
      </c>
      <c r="C56" s="11" t="s">
        <v>25</v>
      </c>
      <c r="D56" s="11">
        <v>413</v>
      </c>
      <c r="E56" s="20" t="s">
        <v>96</v>
      </c>
      <c r="F56" s="10" t="s">
        <v>97</v>
      </c>
      <c r="H56" s="11"/>
      <c r="I56" s="11"/>
      <c r="J56" s="10" t="s">
        <v>92</v>
      </c>
      <c r="L56" s="15" t="s">
        <v>74</v>
      </c>
      <c r="N56" s="11">
        <v>3</v>
      </c>
      <c r="O56" s="11">
        <v>3</v>
      </c>
      <c r="P56" s="11">
        <v>3</v>
      </c>
      <c r="Q56" s="11" t="s">
        <v>22</v>
      </c>
      <c r="R56" s="11" t="s">
        <v>23</v>
      </c>
      <c r="S56" s="11"/>
      <c r="T56" s="11" t="s">
        <v>24</v>
      </c>
      <c r="U56" s="11" t="s">
        <v>24</v>
      </c>
      <c r="V56" s="11" t="s">
        <v>81</v>
      </c>
      <c r="W56" s="11"/>
      <c r="X56" s="11"/>
      <c r="Y56" s="11" t="s">
        <v>94</v>
      </c>
      <c r="Z56" s="11"/>
      <c r="AA56" s="11"/>
      <c r="AB56" s="13" t="str">
        <f t="shared" si="3"/>
        <v>007334COMM413</v>
      </c>
      <c r="AC56" s="13"/>
    </row>
    <row r="57" spans="1:29" s="10" customFormat="1" ht="51" x14ac:dyDescent="0.2">
      <c r="A57" s="57" t="s">
        <v>103</v>
      </c>
      <c r="B57" s="10" t="s">
        <v>502</v>
      </c>
      <c r="C57" s="11" t="s">
        <v>25</v>
      </c>
      <c r="D57" s="11">
        <v>418</v>
      </c>
      <c r="E57" s="20" t="s">
        <v>99</v>
      </c>
      <c r="F57" s="10" t="s">
        <v>104</v>
      </c>
      <c r="G57" s="10" t="s">
        <v>101</v>
      </c>
      <c r="H57" s="11" t="s">
        <v>25</v>
      </c>
      <c r="I57" s="11" t="s">
        <v>102</v>
      </c>
      <c r="L57" s="15" t="s">
        <v>100</v>
      </c>
      <c r="N57" s="11">
        <v>3</v>
      </c>
      <c r="O57" s="11">
        <v>9</v>
      </c>
      <c r="P57" s="11">
        <v>9</v>
      </c>
      <c r="Q57" s="11" t="s">
        <v>22</v>
      </c>
      <c r="R57" s="11" t="s">
        <v>23</v>
      </c>
      <c r="S57" s="11"/>
      <c r="T57" s="11" t="s">
        <v>26</v>
      </c>
      <c r="U57" s="11" t="s">
        <v>26</v>
      </c>
      <c r="V57" s="11" t="s">
        <v>40</v>
      </c>
      <c r="W57" s="11"/>
      <c r="X57" s="11"/>
      <c r="Y57" s="11"/>
      <c r="Z57" s="11"/>
      <c r="AA57" s="11"/>
      <c r="AB57" s="13" t="str">
        <f t="shared" si="3"/>
        <v>007337COMM418</v>
      </c>
      <c r="AC57" s="13"/>
    </row>
    <row r="58" spans="1:29" s="10" customFormat="1" ht="51" x14ac:dyDescent="0.2">
      <c r="A58" s="57">
        <v>302026</v>
      </c>
      <c r="B58" s="10" t="s">
        <v>502</v>
      </c>
      <c r="C58" s="11" t="s">
        <v>25</v>
      </c>
      <c r="D58" s="11">
        <v>423</v>
      </c>
      <c r="E58" s="20" t="s">
        <v>105</v>
      </c>
      <c r="F58" s="10" t="s">
        <v>106</v>
      </c>
      <c r="H58" s="11"/>
      <c r="I58" s="11"/>
      <c r="L58" s="15" t="s">
        <v>74</v>
      </c>
      <c r="N58" s="11">
        <v>3</v>
      </c>
      <c r="O58" s="11">
        <v>3</v>
      </c>
      <c r="P58" s="11">
        <v>3</v>
      </c>
      <c r="Q58" s="11" t="s">
        <v>22</v>
      </c>
      <c r="R58" s="11" t="s">
        <v>23</v>
      </c>
      <c r="S58" s="11"/>
      <c r="T58" s="11" t="s">
        <v>24</v>
      </c>
      <c r="U58" s="11" t="s">
        <v>24</v>
      </c>
      <c r="V58" s="11" t="s">
        <v>91</v>
      </c>
      <c r="W58" s="11"/>
      <c r="X58" s="11"/>
      <c r="Y58" s="11" t="s">
        <v>94</v>
      </c>
      <c r="Z58" s="11"/>
      <c r="AA58" s="11"/>
      <c r="AB58" s="13" t="str">
        <f t="shared" si="3"/>
        <v>302026COMM423</v>
      </c>
      <c r="AC58" s="13"/>
    </row>
    <row r="59" spans="1:29" s="10" customFormat="1" ht="76.5" x14ac:dyDescent="0.2">
      <c r="A59" s="57" t="s">
        <v>108</v>
      </c>
      <c r="B59" s="10" t="s">
        <v>502</v>
      </c>
      <c r="C59" s="11" t="s">
        <v>25</v>
      </c>
      <c r="D59" s="11">
        <v>425</v>
      </c>
      <c r="E59" s="20" t="s">
        <v>107</v>
      </c>
      <c r="F59" s="10" t="s">
        <v>110</v>
      </c>
      <c r="G59" s="14" t="s">
        <v>969</v>
      </c>
      <c r="H59" s="11" t="s">
        <v>25</v>
      </c>
      <c r="I59" s="80" t="s">
        <v>970</v>
      </c>
      <c r="L59" s="15" t="s">
        <v>109</v>
      </c>
      <c r="N59" s="11">
        <v>3</v>
      </c>
      <c r="O59" s="11">
        <v>9</v>
      </c>
      <c r="P59" s="11">
        <v>9</v>
      </c>
      <c r="Q59" s="11" t="s">
        <v>22</v>
      </c>
      <c r="R59" s="11" t="s">
        <v>23</v>
      </c>
      <c r="S59" s="11"/>
      <c r="T59" s="11" t="s">
        <v>26</v>
      </c>
      <c r="U59" s="11" t="s">
        <v>26</v>
      </c>
      <c r="V59" s="11" t="s">
        <v>73</v>
      </c>
      <c r="W59" s="11"/>
      <c r="X59" s="11"/>
      <c r="Y59" s="11"/>
      <c r="Z59" s="11"/>
      <c r="AA59" s="11"/>
      <c r="AB59" s="13" t="str">
        <f t="shared" si="3"/>
        <v>007343COMM425</v>
      </c>
      <c r="AC59" s="13"/>
    </row>
    <row r="60" spans="1:29" s="10" customFormat="1" ht="51" x14ac:dyDescent="0.2">
      <c r="A60" s="57">
        <v>303513</v>
      </c>
      <c r="B60" s="10" t="s">
        <v>502</v>
      </c>
      <c r="C60" s="11" t="s">
        <v>25</v>
      </c>
      <c r="D60" s="11">
        <v>426</v>
      </c>
      <c r="E60" s="20" t="s">
        <v>971</v>
      </c>
      <c r="F60" s="10" t="s">
        <v>973</v>
      </c>
      <c r="G60" s="15" t="s">
        <v>975</v>
      </c>
      <c r="H60" s="12" t="s">
        <v>25</v>
      </c>
      <c r="I60" s="12" t="s">
        <v>821</v>
      </c>
      <c r="J60" s="10" t="s">
        <v>1779</v>
      </c>
      <c r="L60" s="10" t="s">
        <v>972</v>
      </c>
      <c r="N60" s="11">
        <v>3</v>
      </c>
      <c r="O60" s="11">
        <v>3</v>
      </c>
      <c r="P60" s="11">
        <v>6</v>
      </c>
      <c r="Q60" s="11" t="s">
        <v>22</v>
      </c>
      <c r="R60" s="11" t="s">
        <v>80</v>
      </c>
      <c r="S60" s="11"/>
      <c r="T60" s="11" t="s">
        <v>26</v>
      </c>
      <c r="U60" s="11" t="s">
        <v>24</v>
      </c>
      <c r="V60" s="12" t="s">
        <v>40</v>
      </c>
      <c r="W60" s="11"/>
      <c r="X60" s="11" t="s">
        <v>60</v>
      </c>
      <c r="Y60" s="11" t="s">
        <v>76</v>
      </c>
      <c r="Z60" s="11"/>
      <c r="AA60" s="11"/>
      <c r="AB60" s="13" t="str">
        <f t="shared" si="3"/>
        <v>303513COMM426</v>
      </c>
      <c r="AC60" s="13"/>
    </row>
    <row r="61" spans="1:29" s="10" customFormat="1" ht="63.75" x14ac:dyDescent="0.2">
      <c r="A61" s="57" t="s">
        <v>75</v>
      </c>
      <c r="B61" s="10" t="s">
        <v>502</v>
      </c>
      <c r="C61" s="11" t="s">
        <v>25</v>
      </c>
      <c r="D61" s="11">
        <v>427</v>
      </c>
      <c r="E61" s="20" t="s">
        <v>72</v>
      </c>
      <c r="F61" s="15" t="s">
        <v>1778</v>
      </c>
      <c r="G61" s="15" t="s">
        <v>974</v>
      </c>
      <c r="H61" s="12" t="s">
        <v>25</v>
      </c>
      <c r="I61" s="12" t="s">
        <v>821</v>
      </c>
      <c r="J61" s="15" t="s">
        <v>57</v>
      </c>
      <c r="L61" s="15" t="s">
        <v>74</v>
      </c>
      <c r="N61" s="11">
        <v>3</v>
      </c>
      <c r="O61" s="11">
        <v>3</v>
      </c>
      <c r="P61" s="11">
        <v>3</v>
      </c>
      <c r="Q61" s="11" t="s">
        <v>22</v>
      </c>
      <c r="R61" s="11" t="s">
        <v>23</v>
      </c>
      <c r="S61" s="11"/>
      <c r="T61" s="11" t="s">
        <v>24</v>
      </c>
      <c r="U61" s="11" t="s">
        <v>24</v>
      </c>
      <c r="V61" s="11" t="s">
        <v>73</v>
      </c>
      <c r="W61" s="11"/>
      <c r="X61" s="11" t="s">
        <v>60</v>
      </c>
      <c r="Y61" s="11" t="s">
        <v>76</v>
      </c>
      <c r="Z61" s="11"/>
      <c r="AA61" s="11"/>
      <c r="AB61" s="13" t="str">
        <f t="shared" si="3"/>
        <v>007344COMM427</v>
      </c>
      <c r="AC61" s="13"/>
    </row>
    <row r="62" spans="1:29" s="10" customFormat="1" ht="63.75" x14ac:dyDescent="0.2">
      <c r="A62" s="57">
        <v>303798</v>
      </c>
      <c r="B62" s="10" t="s">
        <v>502</v>
      </c>
      <c r="C62" s="11" t="s">
        <v>25</v>
      </c>
      <c r="D62" s="11">
        <v>431</v>
      </c>
      <c r="E62" s="20" t="s">
        <v>111</v>
      </c>
      <c r="F62" s="10" t="s">
        <v>114</v>
      </c>
      <c r="H62" s="11"/>
      <c r="I62" s="11"/>
      <c r="L62" s="15" t="s">
        <v>112</v>
      </c>
      <c r="N62" s="11">
        <v>3</v>
      </c>
      <c r="O62" s="11">
        <v>3</v>
      </c>
      <c r="P62" s="11">
        <v>3</v>
      </c>
      <c r="Q62" s="11" t="s">
        <v>22</v>
      </c>
      <c r="R62" s="11" t="s">
        <v>23</v>
      </c>
      <c r="S62" s="11"/>
      <c r="T62" s="11" t="s">
        <v>24</v>
      </c>
      <c r="U62" s="11" t="s">
        <v>24</v>
      </c>
      <c r="V62" s="11" t="s">
        <v>40</v>
      </c>
      <c r="W62" s="11"/>
      <c r="X62" s="11"/>
      <c r="Y62" s="11" t="s">
        <v>113</v>
      </c>
      <c r="Z62" s="11"/>
      <c r="AA62" s="11"/>
      <c r="AB62" s="13" t="str">
        <f t="shared" si="3"/>
        <v>303798COMM431</v>
      </c>
      <c r="AC62" s="13"/>
    </row>
    <row r="63" spans="1:29" s="10" customFormat="1" ht="63.75" x14ac:dyDescent="0.2">
      <c r="A63" s="57" t="s">
        <v>116</v>
      </c>
      <c r="B63" s="10" t="s">
        <v>502</v>
      </c>
      <c r="C63" s="11" t="s">
        <v>25</v>
      </c>
      <c r="D63" s="11">
        <v>452</v>
      </c>
      <c r="E63" s="20" t="s">
        <v>115</v>
      </c>
      <c r="F63" s="10" t="s">
        <v>117</v>
      </c>
      <c r="H63" s="11"/>
      <c r="I63" s="11"/>
      <c r="L63" s="15" t="s">
        <v>74</v>
      </c>
      <c r="N63" s="11">
        <v>3</v>
      </c>
      <c r="O63" s="11">
        <v>3</v>
      </c>
      <c r="P63" s="11">
        <v>3</v>
      </c>
      <c r="Q63" s="11" t="s">
        <v>22</v>
      </c>
      <c r="R63" s="11" t="s">
        <v>23</v>
      </c>
      <c r="S63" s="11"/>
      <c r="T63" s="11" t="s">
        <v>24</v>
      </c>
      <c r="U63" s="11" t="s">
        <v>24</v>
      </c>
      <c r="V63" s="11" t="s">
        <v>40</v>
      </c>
      <c r="W63" s="11"/>
      <c r="X63" s="11"/>
      <c r="Y63" s="11" t="s">
        <v>84</v>
      </c>
      <c r="Z63" s="11"/>
      <c r="AA63" s="11"/>
      <c r="AB63" s="13" t="str">
        <f t="shared" si="3"/>
        <v>007356COMM452</v>
      </c>
      <c r="AC63" s="13"/>
    </row>
    <row r="64" spans="1:29" s="10" customFormat="1" ht="51" x14ac:dyDescent="0.2">
      <c r="A64" s="57" t="s">
        <v>1476</v>
      </c>
      <c r="B64" s="10" t="s">
        <v>1370</v>
      </c>
      <c r="C64" s="11" t="s">
        <v>738</v>
      </c>
      <c r="D64" s="11">
        <v>222</v>
      </c>
      <c r="E64" s="20" t="s">
        <v>1475</v>
      </c>
      <c r="F64" s="10" t="s">
        <v>1477</v>
      </c>
      <c r="H64" s="11"/>
      <c r="I64" s="11"/>
      <c r="J64" s="14" t="s">
        <v>1478</v>
      </c>
      <c r="N64" s="11">
        <v>4</v>
      </c>
      <c r="O64" s="11">
        <v>4</v>
      </c>
      <c r="P64" s="11">
        <v>4</v>
      </c>
      <c r="Q64" s="11" t="s">
        <v>22</v>
      </c>
      <c r="R64" s="11" t="s">
        <v>23</v>
      </c>
      <c r="S64" s="11"/>
      <c r="T64" s="11" t="s">
        <v>24</v>
      </c>
      <c r="U64" s="11" t="s">
        <v>24</v>
      </c>
      <c r="V64" s="12" t="s">
        <v>81</v>
      </c>
      <c r="W64" s="11"/>
      <c r="X64" s="11"/>
      <c r="Y64" s="11"/>
      <c r="Z64" s="11"/>
      <c r="AA64" s="11"/>
      <c r="AB64" s="13" t="str">
        <f t="shared" si="3"/>
        <v>007640CPEG222</v>
      </c>
      <c r="AC64" s="13"/>
    </row>
    <row r="65" spans="1:29" s="10" customFormat="1" ht="38.25" x14ac:dyDescent="0.2">
      <c r="A65" s="57">
        <v>304817</v>
      </c>
      <c r="B65" s="10" t="s">
        <v>1370</v>
      </c>
      <c r="C65" s="11" t="s">
        <v>738</v>
      </c>
      <c r="D65" s="11">
        <v>424</v>
      </c>
      <c r="E65" s="20" t="s">
        <v>1395</v>
      </c>
      <c r="F65" s="10" t="s">
        <v>1396</v>
      </c>
      <c r="H65" s="11"/>
      <c r="I65" s="11"/>
      <c r="J65" s="10" t="s">
        <v>1397</v>
      </c>
      <c r="N65" s="12">
        <v>4</v>
      </c>
      <c r="O65" s="12">
        <v>4</v>
      </c>
      <c r="P65" s="12">
        <v>4</v>
      </c>
      <c r="Q65" s="11" t="s">
        <v>22</v>
      </c>
      <c r="R65" s="11" t="s">
        <v>23</v>
      </c>
      <c r="S65" s="11"/>
      <c r="T65" s="11" t="s">
        <v>24</v>
      </c>
      <c r="U65" s="11" t="s">
        <v>24</v>
      </c>
      <c r="V65" s="11" t="s">
        <v>81</v>
      </c>
      <c r="W65" s="11"/>
      <c r="X65" s="11"/>
      <c r="Y65" s="11"/>
      <c r="Z65" s="11"/>
      <c r="AA65" s="11"/>
      <c r="AB65" s="13" t="str">
        <f t="shared" si="3"/>
        <v>304817CPEG424</v>
      </c>
      <c r="AC65" s="13"/>
    </row>
    <row r="66" spans="1:29" s="10" customFormat="1" ht="63.75" x14ac:dyDescent="0.2">
      <c r="A66" s="57" t="s">
        <v>398</v>
      </c>
      <c r="B66" s="10" t="s">
        <v>396</v>
      </c>
      <c r="C66" s="11" t="s">
        <v>180</v>
      </c>
      <c r="D66" s="12">
        <v>441</v>
      </c>
      <c r="E66" s="20" t="s">
        <v>395</v>
      </c>
      <c r="F66" s="10" t="s">
        <v>400</v>
      </c>
      <c r="H66" s="11"/>
      <c r="I66" s="11"/>
      <c r="J66" s="10" t="s">
        <v>1777</v>
      </c>
      <c r="K66" s="15" t="s">
        <v>397</v>
      </c>
      <c r="L66" s="2"/>
      <c r="N66" s="11">
        <v>3</v>
      </c>
      <c r="O66" s="11">
        <v>3</v>
      </c>
      <c r="P66" s="11">
        <v>3</v>
      </c>
      <c r="Q66" s="11" t="s">
        <v>22</v>
      </c>
      <c r="R66" s="11" t="s">
        <v>23</v>
      </c>
      <c r="S66" s="11"/>
      <c r="T66" s="11" t="s">
        <v>24</v>
      </c>
      <c r="U66" s="11" t="s">
        <v>24</v>
      </c>
      <c r="V66" s="11" t="s">
        <v>81</v>
      </c>
      <c r="W66" s="11"/>
      <c r="X66" s="11"/>
      <c r="Y66" s="11"/>
      <c r="Z66" s="11"/>
      <c r="AA66" s="11"/>
      <c r="AB66" s="61" t="s">
        <v>399</v>
      </c>
      <c r="AC66" s="59" t="str">
        <f>CONCATENATE(A66,C66,D66)</f>
        <v>011426EDUC441</v>
      </c>
    </row>
    <row r="67" spans="1:29" s="10" customFormat="1" ht="89.25" x14ac:dyDescent="0.2">
      <c r="A67" s="57">
        <v>302807</v>
      </c>
      <c r="B67" s="10" t="s">
        <v>1370</v>
      </c>
      <c r="C67" s="11" t="s">
        <v>1365</v>
      </c>
      <c r="D67" s="11">
        <v>404</v>
      </c>
      <c r="E67" s="58" t="s">
        <v>1400</v>
      </c>
      <c r="F67" s="58" t="s">
        <v>1401</v>
      </c>
      <c r="H67" s="11"/>
      <c r="I67" s="11"/>
      <c r="J67" s="10" t="s">
        <v>1402</v>
      </c>
      <c r="N67" s="11">
        <v>3</v>
      </c>
      <c r="O67" s="11">
        <v>3</v>
      </c>
      <c r="P67" s="11">
        <v>3</v>
      </c>
      <c r="Q67" s="11" t="s">
        <v>22</v>
      </c>
      <c r="R67" s="11" t="s">
        <v>23</v>
      </c>
      <c r="S67" s="11"/>
      <c r="T67" s="11" t="s">
        <v>24</v>
      </c>
      <c r="U67" s="11" t="s">
        <v>24</v>
      </c>
      <c r="V67" s="11" t="s">
        <v>91</v>
      </c>
      <c r="W67" s="11"/>
      <c r="X67" s="11"/>
      <c r="Y67" s="11"/>
      <c r="Z67" s="11"/>
      <c r="AA67" s="11"/>
      <c r="AB67" s="13" t="str">
        <f t="shared" ref="AB67:AB92" si="4">CONCATENATE(A67,C67,D67)</f>
        <v>302807ELEG404</v>
      </c>
      <c r="AC67" s="13"/>
    </row>
    <row r="68" spans="1:29" s="10" customFormat="1" ht="89.25" x14ac:dyDescent="0.2">
      <c r="A68" s="57" t="s">
        <v>579</v>
      </c>
      <c r="B68" s="10" t="s">
        <v>193</v>
      </c>
      <c r="C68" s="11" t="s">
        <v>191</v>
      </c>
      <c r="D68" s="11">
        <v>215</v>
      </c>
      <c r="E68" s="58" t="s">
        <v>578</v>
      </c>
      <c r="F68" s="58" t="s">
        <v>580</v>
      </c>
      <c r="H68" s="11"/>
      <c r="I68" s="11"/>
      <c r="N68" s="11">
        <v>3</v>
      </c>
      <c r="O68" s="11">
        <v>3</v>
      </c>
      <c r="P68" s="11">
        <v>3</v>
      </c>
      <c r="Q68" s="11" t="s">
        <v>22</v>
      </c>
      <c r="R68" s="11" t="s">
        <v>23</v>
      </c>
      <c r="S68" s="11"/>
      <c r="T68" s="11" t="s">
        <v>24</v>
      </c>
      <c r="U68" s="11" t="s">
        <v>24</v>
      </c>
      <c r="V68" s="11" t="s">
        <v>73</v>
      </c>
      <c r="W68" s="11" t="s">
        <v>197</v>
      </c>
      <c r="X68" s="11" t="s">
        <v>89</v>
      </c>
      <c r="Y68" s="11"/>
      <c r="Z68" s="11" t="s">
        <v>44</v>
      </c>
      <c r="AA68" s="11"/>
      <c r="AB68" s="13" t="str">
        <f t="shared" si="4"/>
        <v>013508ENGL215</v>
      </c>
      <c r="AC68" s="13"/>
    </row>
    <row r="69" spans="1:29" s="10" customFormat="1" ht="38.25" x14ac:dyDescent="0.2">
      <c r="A69" s="57" t="s">
        <v>1503</v>
      </c>
      <c r="B69" s="10" t="s">
        <v>193</v>
      </c>
      <c r="C69" s="11" t="s">
        <v>191</v>
      </c>
      <c r="D69" s="11">
        <v>309</v>
      </c>
      <c r="E69" s="20" t="s">
        <v>1500</v>
      </c>
      <c r="F69" s="20" t="s">
        <v>1502</v>
      </c>
      <c r="H69" s="11"/>
      <c r="I69" s="11"/>
      <c r="J69" s="15" t="s">
        <v>1501</v>
      </c>
      <c r="N69" s="11">
        <v>3</v>
      </c>
      <c r="O69" s="11">
        <v>3</v>
      </c>
      <c r="P69" s="11">
        <v>3</v>
      </c>
      <c r="Q69" s="11" t="s">
        <v>22</v>
      </c>
      <c r="R69" s="11" t="s">
        <v>23</v>
      </c>
      <c r="S69" s="11"/>
      <c r="T69" s="11" t="s">
        <v>24</v>
      </c>
      <c r="U69" s="11" t="s">
        <v>24</v>
      </c>
      <c r="V69" s="11" t="s">
        <v>91</v>
      </c>
      <c r="W69" s="11"/>
      <c r="X69" s="11"/>
      <c r="Y69" s="11"/>
      <c r="Z69" s="11"/>
      <c r="AA69" s="11"/>
      <c r="AB69" s="13" t="str">
        <f t="shared" ref="AB69" si="5">CONCATENATE(A69,C69,D69)</f>
        <v>013280ENGL309</v>
      </c>
      <c r="AC69" s="13"/>
    </row>
    <row r="70" spans="1:29" s="10" customFormat="1" ht="51" x14ac:dyDescent="0.2">
      <c r="A70" s="57" t="s">
        <v>597</v>
      </c>
      <c r="B70" s="10" t="s">
        <v>193</v>
      </c>
      <c r="C70" s="11" t="s">
        <v>191</v>
      </c>
      <c r="D70" s="11">
        <v>325</v>
      </c>
      <c r="E70" s="20" t="s">
        <v>596</v>
      </c>
      <c r="F70" s="20" t="s">
        <v>598</v>
      </c>
      <c r="H70" s="11"/>
      <c r="I70" s="11"/>
      <c r="J70" s="10" t="s">
        <v>1606</v>
      </c>
      <c r="N70" s="11">
        <v>3</v>
      </c>
      <c r="O70" s="11">
        <v>3</v>
      </c>
      <c r="P70" s="11">
        <v>3</v>
      </c>
      <c r="Q70" s="11" t="s">
        <v>22</v>
      </c>
      <c r="R70" s="11" t="s">
        <v>23</v>
      </c>
      <c r="S70" s="11"/>
      <c r="T70" s="11" t="s">
        <v>24</v>
      </c>
      <c r="U70" s="11" t="s">
        <v>24</v>
      </c>
      <c r="V70" s="11" t="s">
        <v>73</v>
      </c>
      <c r="W70" s="12" t="s">
        <v>197</v>
      </c>
      <c r="X70" s="11"/>
      <c r="Y70" s="11"/>
      <c r="Z70" s="78" t="s">
        <v>44</v>
      </c>
      <c r="AA70" s="11" t="s">
        <v>48</v>
      </c>
      <c r="AB70" s="13" t="str">
        <f t="shared" si="4"/>
        <v>013295ENGL325</v>
      </c>
      <c r="AC70" s="13"/>
    </row>
    <row r="71" spans="1:29" s="10" customFormat="1" ht="89.25" x14ac:dyDescent="0.2">
      <c r="A71" s="57" t="s">
        <v>448</v>
      </c>
      <c r="B71" s="10" t="s">
        <v>193</v>
      </c>
      <c r="C71" s="11" t="s">
        <v>191</v>
      </c>
      <c r="D71" s="11">
        <v>328</v>
      </c>
      <c r="E71" s="58" t="s">
        <v>447</v>
      </c>
      <c r="F71" s="58" t="s">
        <v>1776</v>
      </c>
      <c r="H71" s="11"/>
      <c r="I71" s="11"/>
      <c r="J71" s="10" t="s">
        <v>1606</v>
      </c>
      <c r="N71" s="11">
        <v>3</v>
      </c>
      <c r="O71" s="11">
        <v>3</v>
      </c>
      <c r="P71" s="11">
        <v>3</v>
      </c>
      <c r="Q71" s="11" t="s">
        <v>22</v>
      </c>
      <c r="R71" s="11" t="s">
        <v>23</v>
      </c>
      <c r="S71" s="11"/>
      <c r="T71" s="11" t="s">
        <v>24</v>
      </c>
      <c r="U71" s="11" t="s">
        <v>24</v>
      </c>
      <c r="V71" s="12" t="s">
        <v>40</v>
      </c>
      <c r="W71" s="12" t="s">
        <v>500</v>
      </c>
      <c r="X71" s="11"/>
      <c r="Y71" s="11"/>
      <c r="Z71" s="78" t="s">
        <v>43</v>
      </c>
      <c r="AA71" s="11" t="s">
        <v>48</v>
      </c>
      <c r="AB71" s="13" t="str">
        <f t="shared" si="4"/>
        <v>013297ENGL328</v>
      </c>
      <c r="AC71" s="13"/>
    </row>
    <row r="72" spans="1:29" s="10" customFormat="1" ht="38.25" x14ac:dyDescent="0.2">
      <c r="A72" s="57">
        <v>300074</v>
      </c>
      <c r="B72" s="10" t="s">
        <v>193</v>
      </c>
      <c r="C72" s="11" t="s">
        <v>191</v>
      </c>
      <c r="D72" s="11">
        <v>469</v>
      </c>
      <c r="E72" s="20" t="s">
        <v>61</v>
      </c>
      <c r="F72" s="20" t="s">
        <v>1344</v>
      </c>
      <c r="H72" s="11"/>
      <c r="I72" s="11"/>
      <c r="N72" s="11">
        <v>1</v>
      </c>
      <c r="O72" s="11">
        <v>3</v>
      </c>
      <c r="P72" s="11">
        <v>6</v>
      </c>
      <c r="Q72" s="11" t="s">
        <v>22</v>
      </c>
      <c r="R72" s="11" t="s">
        <v>294</v>
      </c>
      <c r="S72" s="11"/>
      <c r="T72" s="11" t="s">
        <v>26</v>
      </c>
      <c r="U72" s="11" t="s">
        <v>26</v>
      </c>
      <c r="V72" s="11" t="s">
        <v>73</v>
      </c>
      <c r="W72" s="11"/>
      <c r="X72" s="11" t="s">
        <v>60</v>
      </c>
      <c r="Y72" s="12" t="s">
        <v>76</v>
      </c>
      <c r="Z72" s="11"/>
      <c r="AA72" s="11"/>
      <c r="AB72" s="13" t="str">
        <f t="shared" si="4"/>
        <v>300074ENGL469</v>
      </c>
      <c r="AC72" s="13"/>
    </row>
    <row r="73" spans="1:29" s="10" customFormat="1" ht="38.25" x14ac:dyDescent="0.2">
      <c r="A73" s="57">
        <v>302290</v>
      </c>
      <c r="B73" s="10" t="s">
        <v>193</v>
      </c>
      <c r="C73" s="11" t="s">
        <v>191</v>
      </c>
      <c r="D73" s="11">
        <v>492</v>
      </c>
      <c r="E73" s="20" t="s">
        <v>539</v>
      </c>
      <c r="F73" s="10" t="s">
        <v>540</v>
      </c>
      <c r="H73" s="11"/>
      <c r="I73" s="11"/>
      <c r="J73" s="10" t="s">
        <v>1606</v>
      </c>
      <c r="K73" s="10" t="s">
        <v>1474</v>
      </c>
      <c r="L73" s="15" t="s">
        <v>541</v>
      </c>
      <c r="N73" s="11">
        <v>3</v>
      </c>
      <c r="O73" s="11">
        <v>3</v>
      </c>
      <c r="P73" s="11">
        <v>3</v>
      </c>
      <c r="Q73" s="12" t="s">
        <v>62</v>
      </c>
      <c r="R73" s="11" t="s">
        <v>23</v>
      </c>
      <c r="S73" s="11"/>
      <c r="T73" s="11" t="s">
        <v>24</v>
      </c>
      <c r="U73" s="11" t="s">
        <v>24</v>
      </c>
      <c r="V73" s="12" t="s">
        <v>40</v>
      </c>
      <c r="W73" s="11"/>
      <c r="X73" s="11"/>
      <c r="Y73" s="11"/>
      <c r="Z73" s="11"/>
      <c r="AA73" s="11"/>
      <c r="AB73" s="13" t="str">
        <f t="shared" si="4"/>
        <v>302290ENGL492</v>
      </c>
      <c r="AC73" s="13"/>
    </row>
    <row r="74" spans="1:29" s="10" customFormat="1" ht="38.25" x14ac:dyDescent="0.2">
      <c r="A74" s="57" t="s">
        <v>439</v>
      </c>
      <c r="B74" s="10" t="s">
        <v>348</v>
      </c>
      <c r="C74" s="11" t="s">
        <v>346</v>
      </c>
      <c r="D74" s="11">
        <v>214</v>
      </c>
      <c r="E74" s="20" t="s">
        <v>438</v>
      </c>
      <c r="F74" s="10" t="s">
        <v>440</v>
      </c>
      <c r="H74" s="11"/>
      <c r="I74" s="11"/>
      <c r="N74" s="12">
        <v>3</v>
      </c>
      <c r="O74" s="12">
        <v>3</v>
      </c>
      <c r="P74" s="12">
        <v>3</v>
      </c>
      <c r="Q74" s="11" t="s">
        <v>22</v>
      </c>
      <c r="R74" s="11" t="s">
        <v>23</v>
      </c>
      <c r="S74" s="12" t="s">
        <v>56</v>
      </c>
      <c r="T74" s="12" t="s">
        <v>24</v>
      </c>
      <c r="U74" s="11" t="s">
        <v>24</v>
      </c>
      <c r="V74" s="11" t="s">
        <v>91</v>
      </c>
      <c r="W74" s="11"/>
      <c r="X74" s="11"/>
      <c r="Y74" s="11"/>
      <c r="Z74" s="11"/>
      <c r="AA74" s="11"/>
      <c r="AB74" s="13" t="str">
        <f t="shared" si="4"/>
        <v>014101ENWC214</v>
      </c>
      <c r="AC74" s="13"/>
    </row>
    <row r="75" spans="1:29" s="10" customFormat="1" ht="63.75" x14ac:dyDescent="0.2">
      <c r="A75" s="57">
        <v>300977</v>
      </c>
      <c r="B75" s="10" t="s">
        <v>348</v>
      </c>
      <c r="C75" s="11" t="s">
        <v>346</v>
      </c>
      <c r="D75" s="11">
        <v>416</v>
      </c>
      <c r="E75" s="20" t="s">
        <v>441</v>
      </c>
      <c r="F75" s="10" t="s">
        <v>442</v>
      </c>
      <c r="H75" s="11"/>
      <c r="I75" s="11"/>
      <c r="J75" s="15" t="s">
        <v>1772</v>
      </c>
      <c r="N75" s="11">
        <v>3</v>
      </c>
      <c r="O75" s="11">
        <v>3</v>
      </c>
      <c r="P75" s="11">
        <v>3</v>
      </c>
      <c r="Q75" s="11" t="s">
        <v>22</v>
      </c>
      <c r="R75" s="11" t="s">
        <v>23</v>
      </c>
      <c r="S75" s="11" t="s">
        <v>56</v>
      </c>
      <c r="T75" s="11" t="s">
        <v>24</v>
      </c>
      <c r="U75" s="11" t="s">
        <v>24</v>
      </c>
      <c r="V75" s="11" t="s">
        <v>81</v>
      </c>
      <c r="W75" s="11"/>
      <c r="X75" s="11"/>
      <c r="Y75" s="11"/>
      <c r="Z75" s="11"/>
      <c r="AA75" s="11"/>
      <c r="AB75" s="13" t="str">
        <f t="shared" si="4"/>
        <v>300977ENWC416</v>
      </c>
      <c r="AC75" s="13"/>
    </row>
    <row r="76" spans="1:29" s="10" customFormat="1" ht="51" x14ac:dyDescent="0.2">
      <c r="A76" s="57">
        <v>300077</v>
      </c>
      <c r="B76" s="10" t="s">
        <v>348</v>
      </c>
      <c r="C76" s="11" t="s">
        <v>346</v>
      </c>
      <c r="D76" s="11">
        <v>435</v>
      </c>
      <c r="E76" s="20" t="s">
        <v>443</v>
      </c>
      <c r="F76" s="10" t="s">
        <v>446</v>
      </c>
      <c r="G76" s="10" t="s">
        <v>444</v>
      </c>
      <c r="H76" s="11" t="s">
        <v>346</v>
      </c>
      <c r="I76" s="11" t="s">
        <v>445</v>
      </c>
      <c r="J76" s="15" t="s">
        <v>861</v>
      </c>
      <c r="N76" s="11">
        <v>3</v>
      </c>
      <c r="O76" s="11">
        <v>3</v>
      </c>
      <c r="P76" s="11">
        <v>3</v>
      </c>
      <c r="Q76" s="11" t="s">
        <v>22</v>
      </c>
      <c r="R76" s="11" t="s">
        <v>23</v>
      </c>
      <c r="S76" s="11"/>
      <c r="T76" s="11" t="s">
        <v>24</v>
      </c>
      <c r="U76" s="11" t="s">
        <v>24</v>
      </c>
      <c r="V76" s="11" t="s">
        <v>91</v>
      </c>
      <c r="W76" s="11"/>
      <c r="X76" s="11"/>
      <c r="Y76" s="11"/>
      <c r="Z76" s="11"/>
      <c r="AA76" s="11"/>
      <c r="AB76" s="13" t="str">
        <f t="shared" si="4"/>
        <v>300077ENWC435</v>
      </c>
      <c r="AC76" s="13"/>
    </row>
    <row r="77" spans="1:29" s="10" customFormat="1" ht="51" x14ac:dyDescent="0.2">
      <c r="A77" s="57" t="s">
        <v>1382</v>
      </c>
      <c r="B77" s="10" t="s">
        <v>810</v>
      </c>
      <c r="C77" s="11" t="s">
        <v>808</v>
      </c>
      <c r="D77" s="11">
        <v>311</v>
      </c>
      <c r="E77" s="20" t="s">
        <v>1381</v>
      </c>
      <c r="F77" s="10" t="s">
        <v>1383</v>
      </c>
      <c r="H77" s="11"/>
      <c r="I77" s="11"/>
      <c r="J77" s="15" t="s">
        <v>1771</v>
      </c>
      <c r="L77" s="15" t="s">
        <v>1384</v>
      </c>
      <c r="N77" s="11">
        <v>3</v>
      </c>
      <c r="O77" s="11">
        <v>3</v>
      </c>
      <c r="P77" s="11">
        <v>3</v>
      </c>
      <c r="Q77" s="11" t="s">
        <v>22</v>
      </c>
      <c r="R77" s="11" t="s">
        <v>23</v>
      </c>
      <c r="S77" s="11"/>
      <c r="T77" s="11" t="s">
        <v>24</v>
      </c>
      <c r="U77" s="11" t="s">
        <v>24</v>
      </c>
      <c r="V77" s="11" t="s">
        <v>589</v>
      </c>
      <c r="W77" s="11"/>
      <c r="X77" s="11"/>
      <c r="Y77" s="11"/>
      <c r="Z77" s="11"/>
      <c r="AA77" s="11"/>
      <c r="AB77" s="13" t="str">
        <f t="shared" si="4"/>
        <v>014259FINC311</v>
      </c>
      <c r="AC77" s="13"/>
    </row>
    <row r="78" spans="1:29" s="10" customFormat="1" ht="51" x14ac:dyDescent="0.2">
      <c r="A78" s="57" t="s">
        <v>1386</v>
      </c>
      <c r="B78" s="10" t="s">
        <v>810</v>
      </c>
      <c r="C78" s="11" t="s">
        <v>808</v>
      </c>
      <c r="D78" s="11">
        <v>312</v>
      </c>
      <c r="E78" s="20" t="s">
        <v>1385</v>
      </c>
      <c r="F78" s="10" t="s">
        <v>1387</v>
      </c>
      <c r="H78" s="11"/>
      <c r="I78" s="11"/>
      <c r="J78" s="15" t="s">
        <v>1770</v>
      </c>
      <c r="L78" s="15" t="s">
        <v>1388</v>
      </c>
      <c r="N78" s="11">
        <v>3</v>
      </c>
      <c r="O78" s="11">
        <v>3</v>
      </c>
      <c r="P78" s="11">
        <v>3</v>
      </c>
      <c r="Q78" s="11" t="s">
        <v>22</v>
      </c>
      <c r="R78" s="11" t="s">
        <v>23</v>
      </c>
      <c r="S78" s="11"/>
      <c r="T78" s="11" t="s">
        <v>24</v>
      </c>
      <c r="U78" s="11" t="s">
        <v>24</v>
      </c>
      <c r="V78" s="11" t="s">
        <v>40</v>
      </c>
      <c r="W78" s="11"/>
      <c r="X78" s="11"/>
      <c r="Y78" s="11"/>
      <c r="Z78" s="11"/>
      <c r="AA78" s="11"/>
      <c r="AB78" s="13" t="str">
        <f t="shared" si="4"/>
        <v>014260FINC312</v>
      </c>
      <c r="AC78" s="13"/>
    </row>
    <row r="79" spans="1:29" s="10" customFormat="1" ht="51" x14ac:dyDescent="0.2">
      <c r="A79" s="57" t="s">
        <v>1769</v>
      </c>
      <c r="B79" s="10" t="s">
        <v>810</v>
      </c>
      <c r="C79" s="11" t="s">
        <v>808</v>
      </c>
      <c r="D79" s="11">
        <v>416</v>
      </c>
      <c r="E79" s="20" t="s">
        <v>858</v>
      </c>
      <c r="F79" s="10" t="s">
        <v>859</v>
      </c>
      <c r="H79" s="11"/>
      <c r="I79" s="11"/>
      <c r="J79" s="15" t="s">
        <v>860</v>
      </c>
      <c r="N79" s="11">
        <v>3</v>
      </c>
      <c r="O79" s="11">
        <v>3</v>
      </c>
      <c r="P79" s="11">
        <v>3</v>
      </c>
      <c r="Q79" s="11" t="s">
        <v>22</v>
      </c>
      <c r="R79" s="11" t="s">
        <v>23</v>
      </c>
      <c r="S79" s="11"/>
      <c r="T79" s="11" t="s">
        <v>24</v>
      </c>
      <c r="U79" s="11" t="s">
        <v>24</v>
      </c>
      <c r="V79" s="11" t="s">
        <v>40</v>
      </c>
      <c r="W79" s="11"/>
      <c r="X79" s="11"/>
      <c r="Y79" s="11"/>
      <c r="Z79" s="11"/>
      <c r="AA79" s="11"/>
      <c r="AB79" s="13" t="str">
        <f t="shared" si="4"/>
        <v>014270FINC416</v>
      </c>
      <c r="AC79" s="13"/>
    </row>
    <row r="80" spans="1:29" s="10" customFormat="1" ht="63.75" x14ac:dyDescent="0.2">
      <c r="A80" s="57">
        <v>301197</v>
      </c>
      <c r="B80" s="10" t="s">
        <v>810</v>
      </c>
      <c r="C80" s="11" t="s">
        <v>808</v>
      </c>
      <c r="D80" s="11">
        <v>419</v>
      </c>
      <c r="E80" s="20" t="s">
        <v>874</v>
      </c>
      <c r="F80" s="10" t="s">
        <v>875</v>
      </c>
      <c r="H80" s="11"/>
      <c r="I80" s="11"/>
      <c r="J80" s="10" t="s">
        <v>876</v>
      </c>
      <c r="N80" s="11">
        <v>3</v>
      </c>
      <c r="O80" s="11">
        <v>3</v>
      </c>
      <c r="P80" s="11">
        <v>3</v>
      </c>
      <c r="Q80" s="11" t="s">
        <v>22</v>
      </c>
      <c r="R80" s="11" t="s">
        <v>23</v>
      </c>
      <c r="S80" s="11"/>
      <c r="T80" s="11" t="s">
        <v>24</v>
      </c>
      <c r="U80" s="11" t="s">
        <v>24</v>
      </c>
      <c r="V80" s="11" t="s">
        <v>40</v>
      </c>
      <c r="W80" s="11"/>
      <c r="X80" s="12" t="s">
        <v>60</v>
      </c>
      <c r="Y80" s="11"/>
      <c r="Z80" s="11"/>
      <c r="AA80" s="11"/>
      <c r="AB80" s="13" t="str">
        <f t="shared" si="4"/>
        <v>301197FINC419</v>
      </c>
      <c r="AC80" s="13"/>
    </row>
    <row r="81" spans="1:29" s="10" customFormat="1" ht="38.25" x14ac:dyDescent="0.2">
      <c r="A81" s="57" t="s">
        <v>643</v>
      </c>
      <c r="B81" s="10" t="s">
        <v>321</v>
      </c>
      <c r="C81" s="11" t="s">
        <v>637</v>
      </c>
      <c r="D81" s="11">
        <v>200</v>
      </c>
      <c r="E81" s="20" t="s">
        <v>638</v>
      </c>
      <c r="F81" s="10" t="s">
        <v>639</v>
      </c>
      <c r="H81" s="11"/>
      <c r="I81" s="11"/>
      <c r="J81" s="10" t="s">
        <v>640</v>
      </c>
      <c r="L81" s="15" t="s">
        <v>641</v>
      </c>
      <c r="M81" s="15" t="s">
        <v>642</v>
      </c>
      <c r="N81" s="11">
        <v>3</v>
      </c>
      <c r="O81" s="11">
        <v>3</v>
      </c>
      <c r="P81" s="11">
        <v>3</v>
      </c>
      <c r="Q81" s="11" t="s">
        <v>22</v>
      </c>
      <c r="R81" s="11" t="s">
        <v>23</v>
      </c>
      <c r="S81" s="11"/>
      <c r="T81" s="11" t="s">
        <v>24</v>
      </c>
      <c r="U81" s="11" t="s">
        <v>24</v>
      </c>
      <c r="V81" s="11" t="s">
        <v>40</v>
      </c>
      <c r="W81" s="11"/>
      <c r="X81" s="11"/>
      <c r="Y81" s="11"/>
      <c r="Z81" s="11"/>
      <c r="AA81" s="11" t="s">
        <v>48</v>
      </c>
      <c r="AB81" s="13" t="str">
        <f t="shared" si="4"/>
        <v>014755FREN200</v>
      </c>
      <c r="AC81" s="13"/>
    </row>
    <row r="82" spans="1:29" s="10" customFormat="1" ht="63.75" x14ac:dyDescent="0.2">
      <c r="A82" s="57" t="s">
        <v>651</v>
      </c>
      <c r="B82" s="10" t="s">
        <v>321</v>
      </c>
      <c r="C82" s="11" t="s">
        <v>637</v>
      </c>
      <c r="D82" s="11">
        <v>205</v>
      </c>
      <c r="E82" s="20" t="s">
        <v>647</v>
      </c>
      <c r="F82" s="10" t="s">
        <v>650</v>
      </c>
      <c r="H82" s="11"/>
      <c r="I82" s="11"/>
      <c r="J82" s="10" t="s">
        <v>648</v>
      </c>
      <c r="L82" s="15" t="s">
        <v>649</v>
      </c>
      <c r="M82" s="15" t="s">
        <v>642</v>
      </c>
      <c r="N82" s="11">
        <v>3</v>
      </c>
      <c r="O82" s="11">
        <v>3</v>
      </c>
      <c r="P82" s="11">
        <v>3</v>
      </c>
      <c r="Q82" s="11" t="s">
        <v>22</v>
      </c>
      <c r="R82" s="11" t="s">
        <v>23</v>
      </c>
      <c r="S82" s="11"/>
      <c r="T82" s="11" t="s">
        <v>24</v>
      </c>
      <c r="U82" s="11" t="s">
        <v>24</v>
      </c>
      <c r="V82" s="11" t="s">
        <v>81</v>
      </c>
      <c r="W82" s="11"/>
      <c r="X82" s="11"/>
      <c r="Y82" s="11"/>
      <c r="Z82" s="11"/>
      <c r="AA82" s="11" t="s">
        <v>48</v>
      </c>
      <c r="AB82" s="13" t="str">
        <f t="shared" si="4"/>
        <v>014757FREN205</v>
      </c>
      <c r="AC82" s="13"/>
    </row>
    <row r="83" spans="1:29" s="10" customFormat="1" ht="63.75" x14ac:dyDescent="0.2">
      <c r="A83" s="57" t="s">
        <v>654</v>
      </c>
      <c r="B83" s="10" t="s">
        <v>321</v>
      </c>
      <c r="C83" s="11" t="s">
        <v>637</v>
      </c>
      <c r="D83" s="11">
        <v>209</v>
      </c>
      <c r="E83" s="20" t="s">
        <v>652</v>
      </c>
      <c r="F83" s="10" t="s">
        <v>653</v>
      </c>
      <c r="H83" s="11"/>
      <c r="I83" s="11"/>
      <c r="J83" s="10" t="s">
        <v>648</v>
      </c>
      <c r="L83" s="15" t="s">
        <v>649</v>
      </c>
      <c r="M83" s="15" t="s">
        <v>642</v>
      </c>
      <c r="N83" s="11">
        <v>3</v>
      </c>
      <c r="O83" s="11">
        <v>3</v>
      </c>
      <c r="P83" s="11">
        <v>3</v>
      </c>
      <c r="Q83" s="11" t="s">
        <v>22</v>
      </c>
      <c r="R83" s="11" t="s">
        <v>23</v>
      </c>
      <c r="S83" s="11"/>
      <c r="T83" s="11" t="s">
        <v>24</v>
      </c>
      <c r="U83" s="11" t="s">
        <v>24</v>
      </c>
      <c r="V83" s="11" t="s">
        <v>91</v>
      </c>
      <c r="W83" s="11"/>
      <c r="X83" s="11"/>
      <c r="Y83" s="11"/>
      <c r="Z83" s="11"/>
      <c r="AA83" s="11" t="s">
        <v>48</v>
      </c>
      <c r="AB83" s="13" t="str">
        <f t="shared" si="4"/>
        <v>014761FREN209</v>
      </c>
      <c r="AC83" s="13"/>
    </row>
    <row r="84" spans="1:29" s="10" customFormat="1" ht="51" x14ac:dyDescent="0.2">
      <c r="A84" s="57" t="s">
        <v>836</v>
      </c>
      <c r="B84" s="10" t="s">
        <v>838</v>
      </c>
      <c r="C84" s="11" t="s">
        <v>833</v>
      </c>
      <c r="D84" s="11">
        <v>235</v>
      </c>
      <c r="E84" s="58" t="s">
        <v>834</v>
      </c>
      <c r="F84" s="15" t="s">
        <v>837</v>
      </c>
      <c r="H84" s="11"/>
      <c r="I84" s="11"/>
      <c r="L84" s="15" t="s">
        <v>835</v>
      </c>
      <c r="N84" s="11">
        <v>3</v>
      </c>
      <c r="O84" s="11">
        <v>3</v>
      </c>
      <c r="P84" s="11">
        <v>3</v>
      </c>
      <c r="Q84" s="11" t="s">
        <v>22</v>
      </c>
      <c r="R84" s="11" t="s">
        <v>23</v>
      </c>
      <c r="S84" s="11"/>
      <c r="T84" s="11" t="s">
        <v>24</v>
      </c>
      <c r="U84" s="11" t="s">
        <v>24</v>
      </c>
      <c r="V84" s="11" t="s">
        <v>40</v>
      </c>
      <c r="W84" s="12" t="s">
        <v>136</v>
      </c>
      <c r="X84" s="11"/>
      <c r="Y84" s="11"/>
      <c r="Z84" s="11"/>
      <c r="AA84" s="11"/>
      <c r="AB84" s="13" t="str">
        <f t="shared" si="4"/>
        <v>018202HDFS235</v>
      </c>
      <c r="AC84" s="13"/>
    </row>
    <row r="85" spans="1:29" s="10" customFormat="1" ht="127.5" x14ac:dyDescent="0.2">
      <c r="A85" s="57">
        <v>303615</v>
      </c>
      <c r="B85" s="10" t="s">
        <v>838</v>
      </c>
      <c r="C85" s="11" t="s">
        <v>833</v>
      </c>
      <c r="D85" s="11">
        <v>316</v>
      </c>
      <c r="E85" s="58" t="s">
        <v>881</v>
      </c>
      <c r="F85" s="15" t="s">
        <v>882</v>
      </c>
      <c r="H85" s="11"/>
      <c r="I85" s="11"/>
      <c r="N85" s="11">
        <v>3</v>
      </c>
      <c r="O85" s="11">
        <v>3</v>
      </c>
      <c r="P85" s="11">
        <v>3</v>
      </c>
      <c r="Q85" s="11" t="s">
        <v>22</v>
      </c>
      <c r="R85" s="11" t="s">
        <v>23</v>
      </c>
      <c r="S85" s="11"/>
      <c r="T85" s="11" t="s">
        <v>24</v>
      </c>
      <c r="U85" s="11" t="s">
        <v>24</v>
      </c>
      <c r="V85" s="11" t="s">
        <v>91</v>
      </c>
      <c r="W85" s="11"/>
      <c r="X85" s="11"/>
      <c r="Y85" s="11"/>
      <c r="Z85" s="11"/>
      <c r="AA85" s="11"/>
      <c r="AB85" s="13" t="str">
        <f t="shared" si="4"/>
        <v>303615HDFS316</v>
      </c>
      <c r="AC85" s="13"/>
    </row>
    <row r="86" spans="1:29" s="10" customFormat="1" ht="63.75" x14ac:dyDescent="0.2">
      <c r="A86" s="57" t="s">
        <v>841</v>
      </c>
      <c r="B86" s="10" t="s">
        <v>838</v>
      </c>
      <c r="C86" s="11" t="s">
        <v>833</v>
      </c>
      <c r="D86" s="11">
        <v>346</v>
      </c>
      <c r="E86" s="58" t="s">
        <v>839</v>
      </c>
      <c r="F86" s="10" t="s">
        <v>842</v>
      </c>
      <c r="H86" s="11"/>
      <c r="I86" s="11"/>
      <c r="J86" s="10" t="s">
        <v>840</v>
      </c>
      <c r="K86" s="10" t="s">
        <v>840</v>
      </c>
      <c r="N86" s="11">
        <v>3</v>
      </c>
      <c r="O86" s="11">
        <v>3</v>
      </c>
      <c r="P86" s="11">
        <v>3</v>
      </c>
      <c r="Q86" s="11" t="s">
        <v>22</v>
      </c>
      <c r="R86" s="11" t="s">
        <v>23</v>
      </c>
      <c r="S86" s="11"/>
      <c r="T86" s="11" t="s">
        <v>24</v>
      </c>
      <c r="U86" s="11" t="s">
        <v>24</v>
      </c>
      <c r="V86" s="11" t="s">
        <v>40</v>
      </c>
      <c r="W86" s="11"/>
      <c r="X86" s="11"/>
      <c r="Y86" s="11"/>
      <c r="Z86" s="11"/>
      <c r="AA86" s="11"/>
      <c r="AB86" s="13" t="str">
        <f t="shared" si="4"/>
        <v>018279HDFS346</v>
      </c>
      <c r="AC86" s="13"/>
    </row>
    <row r="87" spans="1:29" s="10" customFormat="1" ht="51" x14ac:dyDescent="0.2">
      <c r="A87" s="57" t="s">
        <v>887</v>
      </c>
      <c r="B87" s="10" t="s">
        <v>838</v>
      </c>
      <c r="C87" s="11" t="s">
        <v>833</v>
      </c>
      <c r="D87" s="11">
        <v>347</v>
      </c>
      <c r="E87" s="20" t="s">
        <v>883</v>
      </c>
      <c r="F87" s="15" t="s">
        <v>888</v>
      </c>
      <c r="H87" s="11"/>
      <c r="I87" s="11"/>
      <c r="J87" s="15" t="s">
        <v>885</v>
      </c>
      <c r="K87" s="15" t="s">
        <v>886</v>
      </c>
      <c r="N87" s="11">
        <v>3</v>
      </c>
      <c r="O87" s="11">
        <v>3</v>
      </c>
      <c r="P87" s="11">
        <v>3</v>
      </c>
      <c r="Q87" s="11" t="s">
        <v>22</v>
      </c>
      <c r="R87" s="11" t="s">
        <v>23</v>
      </c>
      <c r="S87" s="11"/>
      <c r="T87" s="11" t="s">
        <v>24</v>
      </c>
      <c r="U87" s="11" t="s">
        <v>24</v>
      </c>
      <c r="V87" s="11" t="s">
        <v>884</v>
      </c>
      <c r="W87" s="11"/>
      <c r="X87" s="11"/>
      <c r="Y87" s="11"/>
      <c r="Z87" s="11"/>
      <c r="AA87" s="11"/>
      <c r="AB87" s="13" t="str">
        <f t="shared" si="4"/>
        <v>018280HDFS347</v>
      </c>
      <c r="AC87" s="13"/>
    </row>
    <row r="88" spans="1:29" s="10" customFormat="1" ht="38.25" x14ac:dyDescent="0.2">
      <c r="A88" s="57" t="s">
        <v>890</v>
      </c>
      <c r="B88" s="10" t="s">
        <v>838</v>
      </c>
      <c r="C88" s="11" t="s">
        <v>833</v>
      </c>
      <c r="D88" s="11">
        <v>422</v>
      </c>
      <c r="E88" s="20" t="s">
        <v>889</v>
      </c>
      <c r="F88" s="10" t="s">
        <v>892</v>
      </c>
      <c r="H88" s="11"/>
      <c r="I88" s="11"/>
      <c r="J88" s="15" t="s">
        <v>893</v>
      </c>
      <c r="L88" s="15" t="s">
        <v>894</v>
      </c>
      <c r="N88" s="11">
        <v>3</v>
      </c>
      <c r="O88" s="11">
        <v>3</v>
      </c>
      <c r="P88" s="11">
        <v>3</v>
      </c>
      <c r="Q88" s="11" t="s">
        <v>22</v>
      </c>
      <c r="R88" s="11" t="s">
        <v>23</v>
      </c>
      <c r="S88" s="11"/>
      <c r="T88" s="11" t="s">
        <v>24</v>
      </c>
      <c r="U88" s="11" t="s">
        <v>24</v>
      </c>
      <c r="V88" s="11" t="s">
        <v>40</v>
      </c>
      <c r="W88" s="11"/>
      <c r="X88" s="11"/>
      <c r="Y88" s="11" t="s">
        <v>891</v>
      </c>
      <c r="Z88" s="11"/>
      <c r="AA88" s="11"/>
      <c r="AB88" s="13" t="str">
        <f t="shared" si="4"/>
        <v>018345HDFS422</v>
      </c>
      <c r="AC88" s="13"/>
    </row>
    <row r="89" spans="1:29" s="10" customFormat="1" ht="51" x14ac:dyDescent="0.2">
      <c r="A89" s="57">
        <v>301213</v>
      </c>
      <c r="B89" s="10" t="s">
        <v>838</v>
      </c>
      <c r="C89" s="11" t="s">
        <v>833</v>
      </c>
      <c r="D89" s="11">
        <v>472</v>
      </c>
      <c r="E89" s="58" t="s">
        <v>843</v>
      </c>
      <c r="F89" s="15" t="s">
        <v>844</v>
      </c>
      <c r="H89" s="11"/>
      <c r="I89" s="11"/>
      <c r="N89" s="11">
        <v>3</v>
      </c>
      <c r="O89" s="11">
        <v>3</v>
      </c>
      <c r="P89" s="11">
        <v>3</v>
      </c>
      <c r="Q89" s="11" t="s">
        <v>22</v>
      </c>
      <c r="R89" s="11" t="s">
        <v>23</v>
      </c>
      <c r="S89" s="11"/>
      <c r="T89" s="11" t="s">
        <v>24</v>
      </c>
      <c r="U89" s="11" t="s">
        <v>24</v>
      </c>
      <c r="V89" s="11" t="s">
        <v>73</v>
      </c>
      <c r="W89" s="11"/>
      <c r="X89" s="11"/>
      <c r="Y89" s="11"/>
      <c r="Z89" s="11"/>
      <c r="AA89" s="11"/>
      <c r="AB89" s="13" t="str">
        <f t="shared" si="4"/>
        <v>301213HDFS472</v>
      </c>
      <c r="AC89" s="13"/>
    </row>
    <row r="90" spans="1:29" s="10" customFormat="1" ht="38.25" x14ac:dyDescent="0.2">
      <c r="A90" s="57" t="s">
        <v>436</v>
      </c>
      <c r="B90" s="10" t="s">
        <v>382</v>
      </c>
      <c r="C90" s="11" t="s">
        <v>380</v>
      </c>
      <c r="D90" s="11">
        <v>268</v>
      </c>
      <c r="E90" s="20" t="s">
        <v>435</v>
      </c>
      <c r="F90" s="10" t="s">
        <v>437</v>
      </c>
      <c r="H90" s="11"/>
      <c r="I90" s="11"/>
      <c r="N90" s="11">
        <v>3</v>
      </c>
      <c r="O90" s="11">
        <v>3</v>
      </c>
      <c r="P90" s="11">
        <v>3</v>
      </c>
      <c r="Q90" s="11" t="s">
        <v>22</v>
      </c>
      <c r="R90" s="11" t="s">
        <v>23</v>
      </c>
      <c r="S90" s="11"/>
      <c r="T90" s="11" t="s">
        <v>24</v>
      </c>
      <c r="U90" s="11" t="s">
        <v>24</v>
      </c>
      <c r="V90" s="11" t="s">
        <v>73</v>
      </c>
      <c r="W90" s="12" t="s">
        <v>197</v>
      </c>
      <c r="X90" s="11" t="s">
        <v>60</v>
      </c>
      <c r="Y90" s="11"/>
      <c r="Z90" s="78" t="s">
        <v>44</v>
      </c>
      <c r="AA90" s="11"/>
      <c r="AB90" s="13" t="str">
        <f t="shared" si="4"/>
        <v>016528HIST268</v>
      </c>
      <c r="AC90" s="13"/>
    </row>
    <row r="91" spans="1:29" s="10" customFormat="1" ht="38.25" x14ac:dyDescent="0.2">
      <c r="A91" s="57" t="s">
        <v>1225</v>
      </c>
      <c r="B91" s="10" t="s">
        <v>382</v>
      </c>
      <c r="C91" s="11" t="s">
        <v>380</v>
      </c>
      <c r="D91" s="11">
        <v>336</v>
      </c>
      <c r="E91" s="20" t="s">
        <v>1224</v>
      </c>
      <c r="F91" s="10" t="s">
        <v>1226</v>
      </c>
      <c r="H91" s="11"/>
      <c r="I91" s="11"/>
      <c r="N91" s="11">
        <v>3</v>
      </c>
      <c r="O91" s="11">
        <v>3</v>
      </c>
      <c r="P91" s="11">
        <v>9</v>
      </c>
      <c r="Q91" s="11" t="s">
        <v>22</v>
      </c>
      <c r="R91" s="11" t="s">
        <v>23</v>
      </c>
      <c r="S91" s="11"/>
      <c r="T91" s="11" t="s">
        <v>26</v>
      </c>
      <c r="U91" s="11" t="s">
        <v>24</v>
      </c>
      <c r="V91" s="11" t="s">
        <v>81</v>
      </c>
      <c r="W91" s="11" t="s">
        <v>197</v>
      </c>
      <c r="X91" s="12" t="s">
        <v>89</v>
      </c>
      <c r="Y91" s="11"/>
      <c r="Z91" s="11" t="s">
        <v>44</v>
      </c>
      <c r="AA91" s="11" t="s">
        <v>48</v>
      </c>
      <c r="AB91" s="13" t="str">
        <f t="shared" si="4"/>
        <v>016581HIST336</v>
      </c>
      <c r="AC91" s="13"/>
    </row>
    <row r="92" spans="1:29" s="10" customFormat="1" ht="89.25" x14ac:dyDescent="0.2">
      <c r="A92" s="57">
        <v>305117</v>
      </c>
      <c r="B92" s="10" t="s">
        <v>382</v>
      </c>
      <c r="C92" s="11" t="s">
        <v>380</v>
      </c>
      <c r="D92" s="11">
        <v>460</v>
      </c>
      <c r="E92" s="20" t="s">
        <v>381</v>
      </c>
      <c r="F92" s="10" t="s">
        <v>385</v>
      </c>
      <c r="G92" s="10" t="s">
        <v>384</v>
      </c>
      <c r="H92" s="11" t="s">
        <v>380</v>
      </c>
      <c r="I92" s="11" t="s">
        <v>383</v>
      </c>
      <c r="L92" s="10" t="s">
        <v>265</v>
      </c>
      <c r="N92" s="11">
        <v>3</v>
      </c>
      <c r="O92" s="11">
        <v>3</v>
      </c>
      <c r="P92" s="11">
        <v>9</v>
      </c>
      <c r="Q92" s="11" t="s">
        <v>22</v>
      </c>
      <c r="R92" s="11" t="s">
        <v>23</v>
      </c>
      <c r="S92" s="11"/>
      <c r="T92" s="11" t="s">
        <v>26</v>
      </c>
      <c r="U92" s="11" t="s">
        <v>24</v>
      </c>
      <c r="V92" s="11" t="s">
        <v>73</v>
      </c>
      <c r="W92" s="11" t="s">
        <v>197</v>
      </c>
      <c r="X92" s="12" t="s">
        <v>1504</v>
      </c>
      <c r="Y92" s="11"/>
      <c r="Z92" s="11" t="s">
        <v>44</v>
      </c>
      <c r="AA92" s="11"/>
      <c r="AB92" s="13" t="str">
        <f t="shared" si="4"/>
        <v>305117HIST460</v>
      </c>
      <c r="AC92" s="13"/>
    </row>
    <row r="93" spans="1:29" s="10" customFormat="1" ht="51" x14ac:dyDescent="0.2">
      <c r="A93" s="57" t="s">
        <v>1481</v>
      </c>
      <c r="B93" s="10" t="s">
        <v>1479</v>
      </c>
      <c r="C93" s="12" t="s">
        <v>1480</v>
      </c>
      <c r="D93" s="11">
        <v>490</v>
      </c>
      <c r="E93" s="20" t="s">
        <v>1484</v>
      </c>
      <c r="F93" s="15" t="s">
        <v>1485</v>
      </c>
      <c r="H93" s="11"/>
      <c r="I93" s="11"/>
      <c r="L93" s="14" t="s">
        <v>1755</v>
      </c>
      <c r="N93" s="11">
        <v>3</v>
      </c>
      <c r="O93" s="11">
        <v>3</v>
      </c>
      <c r="P93" s="12">
        <v>6</v>
      </c>
      <c r="Q93" s="11" t="s">
        <v>22</v>
      </c>
      <c r="R93" s="11" t="s">
        <v>23</v>
      </c>
      <c r="S93" s="11"/>
      <c r="T93" s="12" t="s">
        <v>26</v>
      </c>
      <c r="U93" s="12" t="s">
        <v>24</v>
      </c>
      <c r="V93" s="11" t="s">
        <v>40</v>
      </c>
      <c r="W93" s="12" t="s">
        <v>500</v>
      </c>
      <c r="X93" s="11"/>
      <c r="Y93" s="12" t="s">
        <v>94</v>
      </c>
      <c r="Z93" s="11" t="s">
        <v>43</v>
      </c>
      <c r="AA93" s="11"/>
      <c r="AB93" s="13" t="s">
        <v>1482</v>
      </c>
      <c r="AC93" s="59" t="s">
        <v>1483</v>
      </c>
    </row>
    <row r="94" spans="1:29" s="10" customFormat="1" ht="102" x14ac:dyDescent="0.2">
      <c r="A94" s="57" t="s">
        <v>1487</v>
      </c>
      <c r="B94" s="10" t="s">
        <v>1479</v>
      </c>
      <c r="C94" s="12" t="s">
        <v>1480</v>
      </c>
      <c r="D94" s="11">
        <v>495</v>
      </c>
      <c r="E94" s="20" t="s">
        <v>1486</v>
      </c>
      <c r="F94" s="15" t="s">
        <v>1490</v>
      </c>
      <c r="H94" s="11"/>
      <c r="I94" s="11"/>
      <c r="L94" s="14" t="s">
        <v>1756</v>
      </c>
      <c r="N94" s="12">
        <v>3</v>
      </c>
      <c r="O94" s="11">
        <v>3</v>
      </c>
      <c r="P94" s="12">
        <v>6</v>
      </c>
      <c r="Q94" s="11" t="s">
        <v>22</v>
      </c>
      <c r="R94" s="11" t="s">
        <v>23</v>
      </c>
      <c r="S94" s="11"/>
      <c r="T94" s="11" t="s">
        <v>26</v>
      </c>
      <c r="U94" s="11" t="s">
        <v>24</v>
      </c>
      <c r="V94" s="11" t="s">
        <v>73</v>
      </c>
      <c r="W94" s="12" t="s">
        <v>500</v>
      </c>
      <c r="X94" s="11"/>
      <c r="Y94" s="12" t="s">
        <v>94</v>
      </c>
      <c r="Z94" s="11" t="s">
        <v>43</v>
      </c>
      <c r="AA94" s="11"/>
      <c r="AB94" s="13" t="s">
        <v>1488</v>
      </c>
      <c r="AC94" s="59" t="s">
        <v>1489</v>
      </c>
    </row>
    <row r="95" spans="1:29" s="10" customFormat="1" ht="63.75" x14ac:dyDescent="0.2">
      <c r="A95" s="57">
        <v>300974</v>
      </c>
      <c r="B95" s="10" t="s">
        <v>823</v>
      </c>
      <c r="C95" s="11" t="s">
        <v>821</v>
      </c>
      <c r="D95" s="11">
        <v>301</v>
      </c>
      <c r="E95" s="20" t="s">
        <v>822</v>
      </c>
      <c r="F95" s="10" t="s">
        <v>824</v>
      </c>
      <c r="H95" s="11"/>
      <c r="I95" s="11"/>
      <c r="J95" s="15" t="s">
        <v>825</v>
      </c>
      <c r="N95" s="11">
        <v>3</v>
      </c>
      <c r="O95" s="11">
        <v>3</v>
      </c>
      <c r="P95" s="11">
        <v>3</v>
      </c>
      <c r="Q95" s="11" t="s">
        <v>22</v>
      </c>
      <c r="R95" s="11" t="s">
        <v>23</v>
      </c>
      <c r="S95" s="11"/>
      <c r="T95" s="11" t="s">
        <v>24</v>
      </c>
      <c r="U95" s="11" t="s">
        <v>24</v>
      </c>
      <c r="V95" s="11" t="s">
        <v>40</v>
      </c>
      <c r="W95" s="11" t="s">
        <v>197</v>
      </c>
      <c r="X95" s="11"/>
      <c r="Y95" s="11"/>
      <c r="Z95" s="11" t="s">
        <v>44</v>
      </c>
      <c r="AA95" s="11"/>
      <c r="AB95" s="13" t="str">
        <f t="shared" ref="AB95:AB115" si="6">CONCATENATE(A95,C95,D95)</f>
        <v>300974JOUR301</v>
      </c>
      <c r="AC95" s="13"/>
    </row>
    <row r="96" spans="1:29" s="10" customFormat="1" ht="89.25" x14ac:dyDescent="0.2">
      <c r="A96" s="57">
        <v>303829</v>
      </c>
      <c r="B96" s="10" t="s">
        <v>358</v>
      </c>
      <c r="C96" s="11" t="s">
        <v>356</v>
      </c>
      <c r="D96" s="11">
        <v>106</v>
      </c>
      <c r="E96" s="20" t="s">
        <v>357</v>
      </c>
      <c r="F96" s="10" t="s">
        <v>360</v>
      </c>
      <c r="H96" s="11"/>
      <c r="I96" s="11"/>
      <c r="L96" s="15" t="s">
        <v>361</v>
      </c>
      <c r="N96" s="11">
        <v>1</v>
      </c>
      <c r="O96" s="11">
        <v>1</v>
      </c>
      <c r="P96" s="11">
        <v>1</v>
      </c>
      <c r="Q96" s="12" t="s">
        <v>22</v>
      </c>
      <c r="R96" s="12" t="s">
        <v>359</v>
      </c>
      <c r="S96" s="11" t="s">
        <v>56</v>
      </c>
      <c r="T96" s="11" t="s">
        <v>24</v>
      </c>
      <c r="U96" s="11" t="s">
        <v>24</v>
      </c>
      <c r="V96" s="11" t="s">
        <v>81</v>
      </c>
      <c r="W96" s="11"/>
      <c r="X96" s="11" t="s">
        <v>60</v>
      </c>
      <c r="Y96" s="11"/>
      <c r="Z96" s="11"/>
      <c r="AA96" s="11"/>
      <c r="AB96" s="13" t="str">
        <f t="shared" si="6"/>
        <v>303829KAAP106</v>
      </c>
      <c r="AC96" s="13"/>
    </row>
    <row r="97" spans="1:29" s="10" customFormat="1" ht="89.25" x14ac:dyDescent="0.2">
      <c r="A97" s="57">
        <v>303831</v>
      </c>
      <c r="B97" s="10" t="s">
        <v>358</v>
      </c>
      <c r="C97" s="11" t="s">
        <v>356</v>
      </c>
      <c r="D97" s="11">
        <v>107</v>
      </c>
      <c r="E97" s="20" t="s">
        <v>362</v>
      </c>
      <c r="F97" s="10" t="s">
        <v>363</v>
      </c>
      <c r="H97" s="11"/>
      <c r="I97" s="11"/>
      <c r="L97" s="15" t="s">
        <v>361</v>
      </c>
      <c r="N97" s="11">
        <v>1</v>
      </c>
      <c r="O97" s="11">
        <v>1</v>
      </c>
      <c r="P97" s="11">
        <v>1</v>
      </c>
      <c r="Q97" s="12" t="s">
        <v>22</v>
      </c>
      <c r="R97" s="12" t="s">
        <v>359</v>
      </c>
      <c r="S97" s="11" t="s">
        <v>56</v>
      </c>
      <c r="T97" s="11" t="s">
        <v>24</v>
      </c>
      <c r="U97" s="11" t="s">
        <v>24</v>
      </c>
      <c r="V97" s="11" t="s">
        <v>91</v>
      </c>
      <c r="W97" s="11"/>
      <c r="X97" s="11" t="s">
        <v>60</v>
      </c>
      <c r="Y97" s="11"/>
      <c r="Z97" s="11"/>
      <c r="AA97" s="11"/>
      <c r="AB97" s="13" t="str">
        <f t="shared" si="6"/>
        <v>303831KAAP107</v>
      </c>
      <c r="AC97" s="13"/>
    </row>
    <row r="98" spans="1:29" s="10" customFormat="1" ht="76.5" x14ac:dyDescent="0.2">
      <c r="A98" s="57">
        <v>303830</v>
      </c>
      <c r="B98" s="10" t="s">
        <v>358</v>
      </c>
      <c r="C98" s="11" t="s">
        <v>356</v>
      </c>
      <c r="D98" s="11">
        <v>206</v>
      </c>
      <c r="E98" s="20" t="s">
        <v>364</v>
      </c>
      <c r="F98" s="10" t="s">
        <v>366</v>
      </c>
      <c r="H98" s="11"/>
      <c r="I98" s="11"/>
      <c r="J98" s="15" t="s">
        <v>365</v>
      </c>
      <c r="L98" s="15" t="s">
        <v>361</v>
      </c>
      <c r="N98" s="11">
        <v>1</v>
      </c>
      <c r="O98" s="11">
        <v>1</v>
      </c>
      <c r="P98" s="11">
        <v>1</v>
      </c>
      <c r="Q98" s="12" t="s">
        <v>22</v>
      </c>
      <c r="R98" s="12" t="s">
        <v>359</v>
      </c>
      <c r="S98" s="11" t="s">
        <v>56</v>
      </c>
      <c r="T98" s="11" t="s">
        <v>24</v>
      </c>
      <c r="U98" s="11" t="s">
        <v>24</v>
      </c>
      <c r="V98" s="11" t="s">
        <v>81</v>
      </c>
      <c r="W98" s="11"/>
      <c r="X98" s="11" t="s">
        <v>60</v>
      </c>
      <c r="Y98" s="11"/>
      <c r="Z98" s="11"/>
      <c r="AA98" s="11"/>
      <c r="AB98" s="13" t="str">
        <f t="shared" si="6"/>
        <v>303830KAAP206</v>
      </c>
      <c r="AC98" s="13"/>
    </row>
    <row r="99" spans="1:29" s="10" customFormat="1" ht="89.25" x14ac:dyDescent="0.2">
      <c r="A99" s="57">
        <v>303832</v>
      </c>
      <c r="B99" s="10" t="s">
        <v>358</v>
      </c>
      <c r="C99" s="11" t="s">
        <v>356</v>
      </c>
      <c r="D99" s="11">
        <v>207</v>
      </c>
      <c r="E99" s="20" t="s">
        <v>367</v>
      </c>
      <c r="F99" s="10" t="s">
        <v>368</v>
      </c>
      <c r="H99" s="11"/>
      <c r="I99" s="11"/>
      <c r="J99" s="2"/>
      <c r="L99" s="15" t="s">
        <v>361</v>
      </c>
      <c r="N99" s="11">
        <v>1</v>
      </c>
      <c r="O99" s="11">
        <v>1</v>
      </c>
      <c r="P99" s="11">
        <v>1</v>
      </c>
      <c r="Q99" s="12" t="s">
        <v>22</v>
      </c>
      <c r="R99" s="12" t="s">
        <v>359</v>
      </c>
      <c r="S99" s="11" t="s">
        <v>56</v>
      </c>
      <c r="T99" s="11" t="s">
        <v>24</v>
      </c>
      <c r="U99" s="11" t="s">
        <v>24</v>
      </c>
      <c r="V99" s="11" t="s">
        <v>91</v>
      </c>
      <c r="W99" s="11"/>
      <c r="X99" s="11" t="s">
        <v>60</v>
      </c>
      <c r="Y99" s="11"/>
      <c r="Z99" s="11"/>
      <c r="AA99" s="11"/>
      <c r="AB99" s="13" t="str">
        <f t="shared" si="6"/>
        <v>303832KAAP207</v>
      </c>
      <c r="AC99" s="13"/>
    </row>
    <row r="100" spans="1:29" s="10" customFormat="1" ht="89.25" x14ac:dyDescent="0.2">
      <c r="A100" s="57">
        <v>303833</v>
      </c>
      <c r="B100" s="10" t="s">
        <v>358</v>
      </c>
      <c r="C100" s="11" t="s">
        <v>356</v>
      </c>
      <c r="D100" s="11">
        <v>306</v>
      </c>
      <c r="E100" s="20" t="s">
        <v>369</v>
      </c>
      <c r="F100" s="10" t="s">
        <v>371</v>
      </c>
      <c r="H100" s="11"/>
      <c r="I100" s="11"/>
      <c r="J100" s="15" t="s">
        <v>370</v>
      </c>
      <c r="L100" s="15" t="s">
        <v>361</v>
      </c>
      <c r="N100" s="11">
        <v>1</v>
      </c>
      <c r="O100" s="11">
        <v>1</v>
      </c>
      <c r="P100" s="11">
        <v>1</v>
      </c>
      <c r="Q100" s="12" t="s">
        <v>22</v>
      </c>
      <c r="R100" s="12" t="s">
        <v>359</v>
      </c>
      <c r="S100" s="11" t="s">
        <v>56</v>
      </c>
      <c r="T100" s="11" t="s">
        <v>24</v>
      </c>
      <c r="U100" s="11" t="s">
        <v>24</v>
      </c>
      <c r="V100" s="11" t="s">
        <v>81</v>
      </c>
      <c r="W100" s="11"/>
      <c r="X100" s="11" t="s">
        <v>60</v>
      </c>
      <c r="Y100" s="11"/>
      <c r="Z100" s="11"/>
      <c r="AA100" s="11"/>
      <c r="AB100" s="13" t="str">
        <f t="shared" si="6"/>
        <v>303833KAAP306</v>
      </c>
      <c r="AC100" s="13"/>
    </row>
    <row r="101" spans="1:29" s="10" customFormat="1" ht="89.25" x14ac:dyDescent="0.2">
      <c r="A101" s="57">
        <v>303834</v>
      </c>
      <c r="B101" s="10" t="s">
        <v>358</v>
      </c>
      <c r="C101" s="11" t="s">
        <v>356</v>
      </c>
      <c r="D101" s="11">
        <v>307</v>
      </c>
      <c r="E101" s="20" t="s">
        <v>372</v>
      </c>
      <c r="F101" s="10" t="s">
        <v>373</v>
      </c>
      <c r="H101" s="11"/>
      <c r="I101" s="11"/>
      <c r="J101" s="2"/>
      <c r="L101" s="15" t="s">
        <v>361</v>
      </c>
      <c r="N101" s="11">
        <v>1</v>
      </c>
      <c r="O101" s="11">
        <v>1</v>
      </c>
      <c r="P101" s="11">
        <v>1</v>
      </c>
      <c r="Q101" s="12" t="s">
        <v>22</v>
      </c>
      <c r="R101" s="12" t="s">
        <v>359</v>
      </c>
      <c r="S101" s="11" t="s">
        <v>56</v>
      </c>
      <c r="T101" s="11" t="s">
        <v>24</v>
      </c>
      <c r="U101" s="11" t="s">
        <v>24</v>
      </c>
      <c r="V101" s="11" t="s">
        <v>91</v>
      </c>
      <c r="W101" s="11"/>
      <c r="X101" s="11" t="s">
        <v>60</v>
      </c>
      <c r="Y101" s="11"/>
      <c r="Z101" s="11"/>
      <c r="AA101" s="11"/>
      <c r="AB101" s="13" t="str">
        <f t="shared" si="6"/>
        <v>303834KAAP307</v>
      </c>
      <c r="AC101" s="13"/>
    </row>
    <row r="102" spans="1:29" s="10" customFormat="1" ht="51" x14ac:dyDescent="0.2">
      <c r="A102" s="57" t="s">
        <v>1284</v>
      </c>
      <c r="B102" s="10" t="s">
        <v>358</v>
      </c>
      <c r="C102" s="11" t="s">
        <v>356</v>
      </c>
      <c r="D102" s="11">
        <v>353</v>
      </c>
      <c r="E102" s="20" t="s">
        <v>1283</v>
      </c>
      <c r="F102" s="10" t="s">
        <v>1285</v>
      </c>
      <c r="H102" s="11"/>
      <c r="I102" s="11"/>
      <c r="J102" s="2"/>
      <c r="L102" s="15" t="s">
        <v>1765</v>
      </c>
      <c r="N102" s="11">
        <v>2</v>
      </c>
      <c r="O102" s="11">
        <v>2</v>
      </c>
      <c r="P102" s="11">
        <v>2</v>
      </c>
      <c r="Q102" s="11" t="s">
        <v>62</v>
      </c>
      <c r="R102" s="11" t="s">
        <v>23</v>
      </c>
      <c r="S102" s="11"/>
      <c r="T102" s="11" t="s">
        <v>24</v>
      </c>
      <c r="U102" s="11" t="s">
        <v>24</v>
      </c>
      <c r="V102" s="11" t="s">
        <v>40</v>
      </c>
      <c r="W102" s="11"/>
      <c r="X102" s="11"/>
      <c r="Y102" s="11"/>
      <c r="Z102" s="11"/>
      <c r="AA102" s="11"/>
      <c r="AB102" s="13" t="str">
        <f t="shared" si="6"/>
        <v>016124KAAP353</v>
      </c>
      <c r="AC102" s="13"/>
    </row>
    <row r="103" spans="1:29" s="10" customFormat="1" ht="51" x14ac:dyDescent="0.2">
      <c r="A103" s="57" t="s">
        <v>1287</v>
      </c>
      <c r="B103" s="10" t="s">
        <v>358</v>
      </c>
      <c r="C103" s="11" t="s">
        <v>356</v>
      </c>
      <c r="D103" s="11">
        <v>400</v>
      </c>
      <c r="E103" s="20" t="s">
        <v>1286</v>
      </c>
      <c r="F103" s="10" t="s">
        <v>1288</v>
      </c>
      <c r="H103" s="11"/>
      <c r="I103" s="11"/>
      <c r="J103" s="10" t="s">
        <v>1289</v>
      </c>
      <c r="L103" s="15" t="s">
        <v>1766</v>
      </c>
      <c r="N103" s="11">
        <v>3</v>
      </c>
      <c r="O103" s="11">
        <v>3</v>
      </c>
      <c r="P103" s="11">
        <v>3</v>
      </c>
      <c r="Q103" s="11" t="s">
        <v>22</v>
      </c>
      <c r="R103" s="11" t="s">
        <v>23</v>
      </c>
      <c r="S103" s="11"/>
      <c r="T103" s="11" t="s">
        <v>24</v>
      </c>
      <c r="U103" s="11" t="s">
        <v>24</v>
      </c>
      <c r="V103" s="11" t="s">
        <v>40</v>
      </c>
      <c r="W103" s="11"/>
      <c r="X103" s="11" t="s">
        <v>60</v>
      </c>
      <c r="Y103" s="11" t="s">
        <v>1764</v>
      </c>
      <c r="Z103" s="11"/>
      <c r="AA103" s="11"/>
      <c r="AB103" s="13" t="str">
        <f t="shared" si="6"/>
        <v>016174KAAP400</v>
      </c>
      <c r="AC103" s="13"/>
    </row>
    <row r="104" spans="1:29" s="10" customFormat="1" ht="63.75" x14ac:dyDescent="0.2">
      <c r="A104" s="57" t="s">
        <v>1291</v>
      </c>
      <c r="B104" s="10" t="s">
        <v>358</v>
      </c>
      <c r="C104" s="11" t="s">
        <v>356</v>
      </c>
      <c r="D104" s="11">
        <v>420</v>
      </c>
      <c r="E104" s="20" t="s">
        <v>1290</v>
      </c>
      <c r="F104" s="10" t="s">
        <v>1292</v>
      </c>
      <c r="H104" s="11"/>
      <c r="I104" s="11"/>
      <c r="J104" s="10" t="s">
        <v>1016</v>
      </c>
      <c r="L104" s="15" t="s">
        <v>1767</v>
      </c>
      <c r="N104" s="11">
        <v>5</v>
      </c>
      <c r="O104" s="11">
        <v>5</v>
      </c>
      <c r="P104" s="11">
        <v>5</v>
      </c>
      <c r="Q104" s="11" t="s">
        <v>22</v>
      </c>
      <c r="R104" s="11" t="s">
        <v>23</v>
      </c>
      <c r="S104" s="11" t="s">
        <v>56</v>
      </c>
      <c r="T104" s="11" t="s">
        <v>24</v>
      </c>
      <c r="U104" s="11" t="s">
        <v>24</v>
      </c>
      <c r="V104" s="11" t="s">
        <v>40</v>
      </c>
      <c r="W104" s="11"/>
      <c r="X104" s="11"/>
      <c r="Y104" s="11"/>
      <c r="Z104" s="11"/>
      <c r="AA104" s="11"/>
      <c r="AB104" s="13" t="str">
        <f t="shared" si="6"/>
        <v>016183KAAP420</v>
      </c>
      <c r="AC104" s="13"/>
    </row>
    <row r="105" spans="1:29" s="10" customFormat="1" ht="51" x14ac:dyDescent="0.2">
      <c r="A105" s="57" t="s">
        <v>1294</v>
      </c>
      <c r="B105" s="10" t="s">
        <v>358</v>
      </c>
      <c r="C105" s="11" t="s">
        <v>356</v>
      </c>
      <c r="D105" s="11">
        <v>426</v>
      </c>
      <c r="E105" s="20" t="s">
        <v>1293</v>
      </c>
      <c r="F105" s="10" t="s">
        <v>1295</v>
      </c>
      <c r="H105" s="11"/>
      <c r="I105" s="11"/>
      <c r="J105" s="10" t="s">
        <v>1296</v>
      </c>
      <c r="L105" s="15" t="s">
        <v>1768</v>
      </c>
      <c r="N105" s="11">
        <v>4</v>
      </c>
      <c r="O105" s="11">
        <v>4</v>
      </c>
      <c r="P105" s="11">
        <v>4</v>
      </c>
      <c r="Q105" s="11" t="s">
        <v>22</v>
      </c>
      <c r="R105" s="11" t="s">
        <v>23</v>
      </c>
      <c r="S105" s="11" t="s">
        <v>56</v>
      </c>
      <c r="T105" s="11" t="s">
        <v>24</v>
      </c>
      <c r="U105" s="11" t="s">
        <v>24</v>
      </c>
      <c r="V105" s="11" t="s">
        <v>40</v>
      </c>
      <c r="W105" s="11"/>
      <c r="X105" s="11"/>
      <c r="Y105" s="11"/>
      <c r="Z105" s="11"/>
      <c r="AA105" s="11"/>
      <c r="AB105" s="13" t="str">
        <f t="shared" si="6"/>
        <v>016187KAAP426</v>
      </c>
      <c r="AC105" s="13"/>
    </row>
    <row r="106" spans="1:29" s="10" customFormat="1" ht="76.5" x14ac:dyDescent="0.2">
      <c r="A106" s="57" t="s">
        <v>209</v>
      </c>
      <c r="B106" s="10" t="s">
        <v>210</v>
      </c>
      <c r="C106" s="11" t="s">
        <v>206</v>
      </c>
      <c r="D106" s="11">
        <v>450</v>
      </c>
      <c r="E106" s="20" t="s">
        <v>207</v>
      </c>
      <c r="F106" s="10" t="s">
        <v>211</v>
      </c>
      <c r="H106" s="11"/>
      <c r="I106" s="11"/>
      <c r="J106" s="10" t="s">
        <v>212</v>
      </c>
      <c r="N106" s="11">
        <v>3</v>
      </c>
      <c r="O106" s="11">
        <v>3</v>
      </c>
      <c r="P106" s="11">
        <v>3</v>
      </c>
      <c r="Q106" s="11" t="s">
        <v>22</v>
      </c>
      <c r="R106" s="12" t="s">
        <v>208</v>
      </c>
      <c r="S106" s="11"/>
      <c r="T106" s="11" t="s">
        <v>24</v>
      </c>
      <c r="U106" s="11" t="s">
        <v>24</v>
      </c>
      <c r="V106" s="11" t="s">
        <v>81</v>
      </c>
      <c r="W106" s="11"/>
      <c r="X106" s="11"/>
      <c r="Y106" s="11"/>
      <c r="Z106" s="11"/>
      <c r="AA106" s="11"/>
      <c r="AB106" s="13" t="str">
        <f t="shared" si="6"/>
        <v>025521LARC450</v>
      </c>
      <c r="AC106" s="13"/>
    </row>
    <row r="107" spans="1:29" s="10" customFormat="1" ht="89.25" x14ac:dyDescent="0.2">
      <c r="A107" s="57" t="s">
        <v>629</v>
      </c>
      <c r="B107" s="10" t="s">
        <v>321</v>
      </c>
      <c r="C107" s="11" t="s">
        <v>624</v>
      </c>
      <c r="D107" s="11">
        <v>330</v>
      </c>
      <c r="E107" s="20" t="s">
        <v>625</v>
      </c>
      <c r="F107" s="10" t="s">
        <v>626</v>
      </c>
      <c r="G107" s="14" t="s">
        <v>628</v>
      </c>
      <c r="H107" s="11"/>
      <c r="I107" s="11"/>
      <c r="L107" s="10" t="s">
        <v>627</v>
      </c>
      <c r="N107" s="11">
        <v>3</v>
      </c>
      <c r="O107" s="11">
        <v>3</v>
      </c>
      <c r="P107" s="11">
        <v>12</v>
      </c>
      <c r="Q107" s="11" t="s">
        <v>22</v>
      </c>
      <c r="R107" s="11" t="s">
        <v>23</v>
      </c>
      <c r="S107" s="11"/>
      <c r="T107" s="11" t="s">
        <v>26</v>
      </c>
      <c r="U107" s="11" t="s">
        <v>24</v>
      </c>
      <c r="V107" s="11" t="s">
        <v>73</v>
      </c>
      <c r="W107" s="11" t="s">
        <v>197</v>
      </c>
      <c r="X107" s="11"/>
      <c r="Y107" s="11"/>
      <c r="Z107" s="11" t="s">
        <v>44</v>
      </c>
      <c r="AA107" s="11" t="s">
        <v>48</v>
      </c>
      <c r="AB107" s="13" t="str">
        <f t="shared" si="6"/>
        <v>014378LLCU330</v>
      </c>
      <c r="AC107" s="13"/>
    </row>
    <row r="108" spans="1:29" s="10" customFormat="1" ht="102" x14ac:dyDescent="0.2">
      <c r="A108" s="57">
        <v>303313</v>
      </c>
      <c r="B108" s="10" t="s">
        <v>321</v>
      </c>
      <c r="C108" s="11" t="s">
        <v>624</v>
      </c>
      <c r="D108" s="11">
        <v>335</v>
      </c>
      <c r="E108" s="58" t="s">
        <v>1020</v>
      </c>
      <c r="F108" s="58" t="s">
        <v>1023</v>
      </c>
      <c r="G108" s="10" t="s">
        <v>1021</v>
      </c>
      <c r="H108" s="11" t="s">
        <v>624</v>
      </c>
      <c r="I108" s="11" t="s">
        <v>1022</v>
      </c>
      <c r="N108" s="11">
        <v>3</v>
      </c>
      <c r="O108" s="11">
        <v>3</v>
      </c>
      <c r="P108" s="11">
        <v>3</v>
      </c>
      <c r="Q108" s="11" t="s">
        <v>22</v>
      </c>
      <c r="R108" s="11" t="s">
        <v>23</v>
      </c>
      <c r="S108" s="11"/>
      <c r="T108" s="11" t="s">
        <v>24</v>
      </c>
      <c r="U108" s="11" t="s">
        <v>24</v>
      </c>
      <c r="V108" s="11" t="s">
        <v>884</v>
      </c>
      <c r="W108" s="12" t="s">
        <v>1762</v>
      </c>
      <c r="X108" s="11" t="s">
        <v>89</v>
      </c>
      <c r="Y108" s="11"/>
      <c r="Z108" s="78" t="s">
        <v>1763</v>
      </c>
      <c r="AA108" s="11"/>
      <c r="AB108" s="13" t="str">
        <f t="shared" si="6"/>
        <v>303313LLCU335</v>
      </c>
      <c r="AC108" s="13"/>
    </row>
    <row r="109" spans="1:29" s="10" customFormat="1" ht="51" x14ac:dyDescent="0.2">
      <c r="A109" s="57" t="s">
        <v>799</v>
      </c>
      <c r="B109" s="10" t="s">
        <v>321</v>
      </c>
      <c r="C109" s="11" t="s">
        <v>624</v>
      </c>
      <c r="D109" s="11">
        <v>421</v>
      </c>
      <c r="E109" s="58" t="s">
        <v>796</v>
      </c>
      <c r="F109" s="10" t="s">
        <v>800</v>
      </c>
      <c r="G109" s="10" t="s">
        <v>797</v>
      </c>
      <c r="H109" s="11" t="s">
        <v>624</v>
      </c>
      <c r="I109" s="11" t="s">
        <v>798</v>
      </c>
      <c r="N109" s="11">
        <v>3</v>
      </c>
      <c r="O109" s="11">
        <v>3</v>
      </c>
      <c r="P109" s="11">
        <v>3</v>
      </c>
      <c r="Q109" s="11" t="s">
        <v>22</v>
      </c>
      <c r="R109" s="11" t="s">
        <v>23</v>
      </c>
      <c r="S109" s="11"/>
      <c r="T109" s="11" t="s">
        <v>24</v>
      </c>
      <c r="U109" s="11" t="s">
        <v>24</v>
      </c>
      <c r="V109" s="11" t="s">
        <v>73</v>
      </c>
      <c r="W109" s="11"/>
      <c r="X109" s="11"/>
      <c r="Y109" s="11"/>
      <c r="Z109" s="11"/>
      <c r="AA109" s="11"/>
      <c r="AB109" s="13" t="str">
        <f t="shared" si="6"/>
        <v>014409LLCU421</v>
      </c>
      <c r="AC109" s="13"/>
    </row>
    <row r="110" spans="1:29" s="10" customFormat="1" ht="63.75" x14ac:dyDescent="0.2">
      <c r="A110" s="57" t="s">
        <v>803</v>
      </c>
      <c r="B110" s="10" t="s">
        <v>321</v>
      </c>
      <c r="C110" s="11" t="s">
        <v>624</v>
      </c>
      <c r="D110" s="11">
        <v>429</v>
      </c>
      <c r="E110" s="58" t="s">
        <v>801</v>
      </c>
      <c r="F110" s="10" t="s">
        <v>804</v>
      </c>
      <c r="G110" s="10" t="s">
        <v>802</v>
      </c>
      <c r="H110" s="11" t="s">
        <v>180</v>
      </c>
      <c r="I110" s="11" t="s">
        <v>798</v>
      </c>
      <c r="N110" s="11">
        <v>3</v>
      </c>
      <c r="O110" s="11">
        <v>3</v>
      </c>
      <c r="P110" s="11">
        <v>3</v>
      </c>
      <c r="Q110" s="11" t="s">
        <v>22</v>
      </c>
      <c r="R110" s="11" t="s">
        <v>23</v>
      </c>
      <c r="S110" s="11"/>
      <c r="T110" s="11" t="s">
        <v>24</v>
      </c>
      <c r="U110" s="11" t="s">
        <v>24</v>
      </c>
      <c r="V110" s="11" t="s">
        <v>73</v>
      </c>
      <c r="W110" s="11"/>
      <c r="X110" s="11"/>
      <c r="Y110" s="11"/>
      <c r="Z110" s="11"/>
      <c r="AA110" s="11"/>
      <c r="AB110" s="13" t="str">
        <f t="shared" si="6"/>
        <v>014412LLCU429</v>
      </c>
      <c r="AC110" s="13"/>
    </row>
    <row r="111" spans="1:29" s="10" customFormat="1" ht="63.75" x14ac:dyDescent="0.2">
      <c r="A111" s="57">
        <v>302240</v>
      </c>
      <c r="B111" s="10" t="s">
        <v>321</v>
      </c>
      <c r="C111" s="11" t="s">
        <v>624</v>
      </c>
      <c r="D111" s="11">
        <v>491</v>
      </c>
      <c r="E111" s="58" t="s">
        <v>805</v>
      </c>
      <c r="F111" s="10" t="s">
        <v>807</v>
      </c>
      <c r="H111" s="11"/>
      <c r="I111" s="11"/>
      <c r="J111" s="15" t="s">
        <v>806</v>
      </c>
      <c r="K111" s="10" t="s">
        <v>526</v>
      </c>
      <c r="L111" s="15" t="s">
        <v>354</v>
      </c>
      <c r="N111" s="11">
        <v>3</v>
      </c>
      <c r="O111" s="11">
        <v>3</v>
      </c>
      <c r="P111" s="11">
        <v>3</v>
      </c>
      <c r="Q111" s="11" t="s">
        <v>22</v>
      </c>
      <c r="R111" s="11" t="s">
        <v>23</v>
      </c>
      <c r="S111" s="11" t="s">
        <v>80</v>
      </c>
      <c r="T111" s="11" t="s">
        <v>24</v>
      </c>
      <c r="U111" s="11" t="s">
        <v>24</v>
      </c>
      <c r="V111" s="11" t="s">
        <v>91</v>
      </c>
      <c r="W111" s="11"/>
      <c r="X111" s="11"/>
      <c r="Y111" s="11"/>
      <c r="Z111" s="11"/>
      <c r="AA111" s="11"/>
      <c r="AB111" s="13" t="str">
        <f t="shared" si="6"/>
        <v>302240LLCU491</v>
      </c>
      <c r="AC111" s="13"/>
    </row>
    <row r="112" spans="1:29" s="10" customFormat="1" ht="51" x14ac:dyDescent="0.2">
      <c r="A112" s="57" t="s">
        <v>1029</v>
      </c>
      <c r="B112" s="10" t="s">
        <v>1030</v>
      </c>
      <c r="C112" s="11" t="s">
        <v>1024</v>
      </c>
      <c r="D112" s="11">
        <v>205</v>
      </c>
      <c r="E112" s="20" t="s">
        <v>1025</v>
      </c>
      <c r="F112" s="10" t="s">
        <v>1026</v>
      </c>
      <c r="H112" s="11"/>
      <c r="I112" s="11"/>
      <c r="J112" s="10" t="s">
        <v>1028</v>
      </c>
      <c r="L112" s="15" t="s">
        <v>1217</v>
      </c>
      <c r="M112" s="15" t="s">
        <v>1216</v>
      </c>
      <c r="N112" s="11">
        <v>4</v>
      </c>
      <c r="O112" s="11">
        <v>4</v>
      </c>
      <c r="P112" s="11">
        <v>4</v>
      </c>
      <c r="Q112" s="11" t="s">
        <v>22</v>
      </c>
      <c r="R112" s="11" t="s">
        <v>23</v>
      </c>
      <c r="S112" s="11" t="s">
        <v>1027</v>
      </c>
      <c r="T112" s="11" t="s">
        <v>24</v>
      </c>
      <c r="U112" s="11" t="s">
        <v>24</v>
      </c>
      <c r="V112" s="11" t="s">
        <v>40</v>
      </c>
      <c r="W112" s="11"/>
      <c r="X112" s="11"/>
      <c r="Y112" s="11"/>
      <c r="Z112" s="11"/>
      <c r="AA112" s="11"/>
      <c r="AB112" s="13" t="str">
        <f t="shared" si="6"/>
        <v>020342MATH205</v>
      </c>
      <c r="AC112" s="13"/>
    </row>
    <row r="113" spans="1:29" s="10" customFormat="1" ht="51" x14ac:dyDescent="0.2">
      <c r="A113" s="57" t="s">
        <v>1033</v>
      </c>
      <c r="B113" s="10" t="s">
        <v>1030</v>
      </c>
      <c r="C113" s="11" t="s">
        <v>1024</v>
      </c>
      <c r="D113" s="11">
        <v>279</v>
      </c>
      <c r="E113" s="20" t="s">
        <v>1031</v>
      </c>
      <c r="F113" s="10" t="s">
        <v>1032</v>
      </c>
      <c r="H113" s="11"/>
      <c r="I113" s="11"/>
      <c r="K113" s="14" t="s">
        <v>1760</v>
      </c>
      <c r="N113" s="11">
        <v>1</v>
      </c>
      <c r="O113" s="11">
        <v>1</v>
      </c>
      <c r="P113" s="11">
        <v>1</v>
      </c>
      <c r="Q113" s="11" t="s">
        <v>22</v>
      </c>
      <c r="R113" s="11" t="s">
        <v>80</v>
      </c>
      <c r="S113" s="11"/>
      <c r="T113" s="11" t="s">
        <v>24</v>
      </c>
      <c r="U113" s="11" t="s">
        <v>24</v>
      </c>
      <c r="V113" s="11" t="s">
        <v>91</v>
      </c>
      <c r="W113" s="11"/>
      <c r="X113" s="11"/>
      <c r="Y113" s="11"/>
      <c r="Z113" s="11"/>
      <c r="AA113" s="11"/>
      <c r="AB113" s="13" t="str">
        <f t="shared" si="6"/>
        <v>020417MATH279</v>
      </c>
      <c r="AC113" s="13"/>
    </row>
    <row r="114" spans="1:29" s="10" customFormat="1" ht="38.25" x14ac:dyDescent="0.2">
      <c r="A114" s="57" t="s">
        <v>1043</v>
      </c>
      <c r="B114" s="10" t="s">
        <v>1030</v>
      </c>
      <c r="C114" s="11" t="s">
        <v>1024</v>
      </c>
      <c r="D114" s="11">
        <v>308</v>
      </c>
      <c r="E114" s="20" t="s">
        <v>1041</v>
      </c>
      <c r="F114" s="10" t="s">
        <v>1042</v>
      </c>
      <c r="H114" s="11"/>
      <c r="I114" s="11"/>
      <c r="J114" s="14" t="s">
        <v>1761</v>
      </c>
      <c r="N114" s="11">
        <v>3</v>
      </c>
      <c r="O114" s="11">
        <v>3</v>
      </c>
      <c r="P114" s="11">
        <v>3</v>
      </c>
      <c r="Q114" s="11" t="s">
        <v>22</v>
      </c>
      <c r="R114" s="11" t="s">
        <v>23</v>
      </c>
      <c r="S114" s="11"/>
      <c r="T114" s="11" t="s">
        <v>24</v>
      </c>
      <c r="U114" s="11" t="s">
        <v>24</v>
      </c>
      <c r="V114" s="11" t="s">
        <v>91</v>
      </c>
      <c r="W114" s="11" t="s">
        <v>197</v>
      </c>
      <c r="X114" s="11"/>
      <c r="Y114" s="11"/>
      <c r="Z114" s="11" t="s">
        <v>44</v>
      </c>
      <c r="AA114" s="11"/>
      <c r="AB114" s="13" t="str">
        <f t="shared" si="6"/>
        <v>020424MATH308</v>
      </c>
      <c r="AC114" s="13"/>
    </row>
    <row r="115" spans="1:29" s="10" customFormat="1" ht="76.5" x14ac:dyDescent="0.2">
      <c r="A115" s="57" t="s">
        <v>125</v>
      </c>
      <c r="B115" s="10" t="s">
        <v>121</v>
      </c>
      <c r="C115" s="11" t="s">
        <v>120</v>
      </c>
      <c r="D115" s="11">
        <v>427</v>
      </c>
      <c r="E115" s="58" t="s">
        <v>122</v>
      </c>
      <c r="F115" s="10" t="s">
        <v>123</v>
      </c>
      <c r="H115" s="11"/>
      <c r="I115" s="11"/>
      <c r="J115" s="10" t="s">
        <v>124</v>
      </c>
      <c r="N115" s="11">
        <v>3</v>
      </c>
      <c r="O115" s="11">
        <v>3</v>
      </c>
      <c r="P115" s="11">
        <v>3</v>
      </c>
      <c r="Q115" s="11" t="s">
        <v>22</v>
      </c>
      <c r="R115" s="11" t="s">
        <v>23</v>
      </c>
      <c r="S115" s="11"/>
      <c r="T115" s="11" t="s">
        <v>24</v>
      </c>
      <c r="U115" s="11" t="s">
        <v>24</v>
      </c>
      <c r="V115" s="11" t="s">
        <v>40</v>
      </c>
      <c r="W115" s="11"/>
      <c r="X115" s="11"/>
      <c r="Y115" s="11"/>
      <c r="Z115" s="11"/>
      <c r="AA115" s="11"/>
      <c r="AB115" s="13" t="str">
        <f t="shared" si="6"/>
        <v>004837MISY427</v>
      </c>
      <c r="AC115" s="13"/>
    </row>
    <row r="116" spans="1:29" s="10" customFormat="1" ht="89.25" x14ac:dyDescent="0.2">
      <c r="A116" s="57">
        <v>303415</v>
      </c>
      <c r="B116" s="15" t="s">
        <v>121</v>
      </c>
      <c r="C116" s="12" t="s">
        <v>120</v>
      </c>
      <c r="D116" s="11">
        <v>445</v>
      </c>
      <c r="E116" s="20" t="s">
        <v>896</v>
      </c>
      <c r="F116" s="10" t="s">
        <v>901</v>
      </c>
      <c r="G116" s="15" t="s">
        <v>897</v>
      </c>
      <c r="H116" s="12" t="s">
        <v>120</v>
      </c>
      <c r="I116" s="12" t="s">
        <v>898</v>
      </c>
      <c r="J116" s="10" t="s">
        <v>1758</v>
      </c>
      <c r="N116" s="11">
        <v>3</v>
      </c>
      <c r="O116" s="11">
        <v>3</v>
      </c>
      <c r="P116" s="11">
        <v>3</v>
      </c>
      <c r="Q116" s="11" t="s">
        <v>22</v>
      </c>
      <c r="R116" s="11" t="s">
        <v>23</v>
      </c>
      <c r="S116" s="11"/>
      <c r="T116" s="11" t="s">
        <v>24</v>
      </c>
      <c r="U116" s="11" t="s">
        <v>24</v>
      </c>
      <c r="V116" s="11" t="s">
        <v>91</v>
      </c>
      <c r="W116" s="11"/>
      <c r="X116" s="11" t="s">
        <v>60</v>
      </c>
      <c r="Y116" s="11" t="s">
        <v>1808</v>
      </c>
      <c r="Z116" s="11"/>
      <c r="AA116" s="11"/>
      <c r="AB116" s="13" t="s">
        <v>899</v>
      </c>
      <c r="AC116" s="59" t="s">
        <v>900</v>
      </c>
    </row>
    <row r="117" spans="1:29" s="10" customFormat="1" ht="51" x14ac:dyDescent="0.2">
      <c r="A117" s="57">
        <v>302356</v>
      </c>
      <c r="B117" s="10" t="s">
        <v>121</v>
      </c>
      <c r="C117" s="11" t="s">
        <v>120</v>
      </c>
      <c r="D117" s="12">
        <v>480</v>
      </c>
      <c r="E117" s="20" t="s">
        <v>155</v>
      </c>
      <c r="F117" s="10" t="s">
        <v>156</v>
      </c>
      <c r="H117" s="11"/>
      <c r="I117" s="11"/>
      <c r="J117" s="10" t="s">
        <v>1757</v>
      </c>
      <c r="N117" s="11">
        <v>3</v>
      </c>
      <c r="O117" s="11">
        <v>3</v>
      </c>
      <c r="P117" s="11">
        <v>3</v>
      </c>
      <c r="Q117" s="11" t="s">
        <v>22</v>
      </c>
      <c r="R117" s="11" t="s">
        <v>23</v>
      </c>
      <c r="S117" s="11"/>
      <c r="T117" s="11" t="s">
        <v>24</v>
      </c>
      <c r="U117" s="11" t="s">
        <v>24</v>
      </c>
      <c r="V117" s="11" t="s">
        <v>81</v>
      </c>
      <c r="W117" s="11"/>
      <c r="X117" s="11"/>
      <c r="Y117" s="11"/>
      <c r="Z117" s="11"/>
      <c r="AA117" s="11"/>
      <c r="AB117" s="13" t="s">
        <v>158</v>
      </c>
      <c r="AC117" s="59" t="s">
        <v>157</v>
      </c>
    </row>
    <row r="118" spans="1:29" s="10" customFormat="1" ht="63.75" x14ac:dyDescent="0.2">
      <c r="A118" s="57" t="s">
        <v>1247</v>
      </c>
      <c r="B118" s="10" t="s">
        <v>1248</v>
      </c>
      <c r="C118" s="11" t="s">
        <v>1245</v>
      </c>
      <c r="D118" s="11">
        <v>105</v>
      </c>
      <c r="E118" s="20" t="s">
        <v>1246</v>
      </c>
      <c r="F118" s="10" t="s">
        <v>1249</v>
      </c>
      <c r="H118" s="11"/>
      <c r="I118" s="11"/>
      <c r="N118" s="12">
        <v>2</v>
      </c>
      <c r="O118" s="12">
        <v>2</v>
      </c>
      <c r="P118" s="12">
        <v>2</v>
      </c>
      <c r="Q118" s="11" t="s">
        <v>22</v>
      </c>
      <c r="R118" s="11" t="s">
        <v>23</v>
      </c>
      <c r="S118" s="12" t="s">
        <v>56</v>
      </c>
      <c r="T118" s="11" t="s">
        <v>24</v>
      </c>
      <c r="U118" s="11" t="s">
        <v>24</v>
      </c>
      <c r="V118" s="11" t="s">
        <v>81</v>
      </c>
      <c r="W118" s="11"/>
      <c r="X118" s="11" t="s">
        <v>60</v>
      </c>
      <c r="Y118" s="11"/>
      <c r="Z118" s="11"/>
      <c r="AA118" s="11"/>
      <c r="AB118" s="13" t="str">
        <f t="shared" ref="AB118:AB136" si="7">CONCATENATE(A118,C118,D118)</f>
        <v>021585MLSC105</v>
      </c>
      <c r="AC118" s="13"/>
    </row>
    <row r="119" spans="1:29" s="10" customFormat="1" ht="51" x14ac:dyDescent="0.2">
      <c r="A119" s="57" t="s">
        <v>1252</v>
      </c>
      <c r="B119" s="10" t="s">
        <v>1248</v>
      </c>
      <c r="C119" s="11" t="s">
        <v>1245</v>
      </c>
      <c r="D119" s="11">
        <v>106</v>
      </c>
      <c r="E119" s="20" t="s">
        <v>1250</v>
      </c>
      <c r="F119" s="10" t="s">
        <v>1251</v>
      </c>
      <c r="H119" s="11"/>
      <c r="I119" s="11"/>
      <c r="N119" s="12">
        <v>2</v>
      </c>
      <c r="O119" s="12">
        <v>2</v>
      </c>
      <c r="P119" s="12">
        <v>2</v>
      </c>
      <c r="Q119" s="11" t="s">
        <v>22</v>
      </c>
      <c r="R119" s="11" t="s">
        <v>23</v>
      </c>
      <c r="S119" s="12" t="s">
        <v>56</v>
      </c>
      <c r="T119" s="11" t="s">
        <v>24</v>
      </c>
      <c r="U119" s="11" t="s">
        <v>24</v>
      </c>
      <c r="V119" s="11" t="s">
        <v>91</v>
      </c>
      <c r="W119" s="11"/>
      <c r="X119" s="11" t="s">
        <v>60</v>
      </c>
      <c r="Y119" s="11"/>
      <c r="Z119" s="11"/>
      <c r="AA119" s="11"/>
      <c r="AB119" s="13" t="str">
        <f t="shared" si="7"/>
        <v>021586MLSC106</v>
      </c>
      <c r="AC119" s="13"/>
    </row>
    <row r="120" spans="1:29" s="10" customFormat="1" ht="63.75" x14ac:dyDescent="0.2">
      <c r="A120" s="57" t="s">
        <v>1254</v>
      </c>
      <c r="B120" s="10" t="s">
        <v>1248</v>
      </c>
      <c r="C120" s="11" t="s">
        <v>1245</v>
      </c>
      <c r="D120" s="11">
        <v>205</v>
      </c>
      <c r="E120" s="20" t="s">
        <v>1253</v>
      </c>
      <c r="F120" s="10" t="s">
        <v>1255</v>
      </c>
      <c r="H120" s="11"/>
      <c r="I120" s="11"/>
      <c r="N120" s="12">
        <v>2</v>
      </c>
      <c r="O120" s="12">
        <v>2</v>
      </c>
      <c r="P120" s="12">
        <v>2</v>
      </c>
      <c r="Q120" s="11" t="s">
        <v>22</v>
      </c>
      <c r="R120" s="11" t="s">
        <v>23</v>
      </c>
      <c r="S120" s="12" t="s">
        <v>56</v>
      </c>
      <c r="T120" s="11" t="s">
        <v>24</v>
      </c>
      <c r="U120" s="11" t="s">
        <v>24</v>
      </c>
      <c r="V120" s="11" t="s">
        <v>81</v>
      </c>
      <c r="W120" s="11"/>
      <c r="X120" s="11" t="s">
        <v>60</v>
      </c>
      <c r="Y120" s="11"/>
      <c r="Z120" s="11"/>
      <c r="AA120" s="11"/>
      <c r="AB120" s="13" t="str">
        <f t="shared" si="7"/>
        <v>021588MLSC205</v>
      </c>
      <c r="AC120" s="13"/>
    </row>
    <row r="121" spans="1:29" s="10" customFormat="1" ht="63.75" x14ac:dyDescent="0.2">
      <c r="A121" s="57" t="s">
        <v>1257</v>
      </c>
      <c r="B121" s="10" t="s">
        <v>1248</v>
      </c>
      <c r="C121" s="11" t="s">
        <v>1245</v>
      </c>
      <c r="D121" s="11">
        <v>206</v>
      </c>
      <c r="E121" s="20" t="s">
        <v>1256</v>
      </c>
      <c r="F121" s="10" t="s">
        <v>1258</v>
      </c>
      <c r="H121" s="11"/>
      <c r="I121" s="11"/>
      <c r="N121" s="12">
        <v>2</v>
      </c>
      <c r="O121" s="12">
        <v>2</v>
      </c>
      <c r="P121" s="12">
        <v>2</v>
      </c>
      <c r="Q121" s="11" t="s">
        <v>22</v>
      </c>
      <c r="R121" s="11" t="s">
        <v>23</v>
      </c>
      <c r="S121" s="12" t="s">
        <v>56</v>
      </c>
      <c r="T121" s="11" t="s">
        <v>24</v>
      </c>
      <c r="U121" s="11" t="s">
        <v>24</v>
      </c>
      <c r="V121" s="11" t="s">
        <v>91</v>
      </c>
      <c r="W121" s="11"/>
      <c r="X121" s="11" t="s">
        <v>60</v>
      </c>
      <c r="Y121" s="11"/>
      <c r="Z121" s="11"/>
      <c r="AA121" s="11"/>
      <c r="AB121" s="13" t="str">
        <f t="shared" si="7"/>
        <v>021589MLSC206</v>
      </c>
      <c r="AC121" s="13"/>
    </row>
    <row r="122" spans="1:29" s="10" customFormat="1" ht="89.25" x14ac:dyDescent="0.2">
      <c r="A122" s="57" t="s">
        <v>1260</v>
      </c>
      <c r="B122" s="10" t="s">
        <v>1248</v>
      </c>
      <c r="C122" s="11" t="s">
        <v>1245</v>
      </c>
      <c r="D122" s="11">
        <v>305</v>
      </c>
      <c r="E122" s="20" t="s">
        <v>1259</v>
      </c>
      <c r="F122" s="10" t="s">
        <v>1261</v>
      </c>
      <c r="H122" s="11"/>
      <c r="I122" s="11"/>
      <c r="J122" s="15" t="s">
        <v>354</v>
      </c>
      <c r="N122" s="12">
        <v>3</v>
      </c>
      <c r="O122" s="12">
        <v>3</v>
      </c>
      <c r="P122" s="12">
        <v>3</v>
      </c>
      <c r="Q122" s="11" t="s">
        <v>22</v>
      </c>
      <c r="R122" s="11" t="s">
        <v>23</v>
      </c>
      <c r="S122" s="12" t="s">
        <v>56</v>
      </c>
      <c r="T122" s="11" t="s">
        <v>24</v>
      </c>
      <c r="U122" s="11" t="s">
        <v>24</v>
      </c>
      <c r="V122" s="11" t="s">
        <v>81</v>
      </c>
      <c r="W122" s="11"/>
      <c r="X122" s="11" t="s">
        <v>60</v>
      </c>
      <c r="Y122" s="11"/>
      <c r="Z122" s="11"/>
      <c r="AA122" s="11"/>
      <c r="AB122" s="13" t="str">
        <f t="shared" si="7"/>
        <v>021599MLSC305</v>
      </c>
      <c r="AC122" s="13"/>
    </row>
    <row r="123" spans="1:29" s="10" customFormat="1" ht="63.75" x14ac:dyDescent="0.2">
      <c r="A123" s="57" t="s">
        <v>1264</v>
      </c>
      <c r="B123" s="10" t="s">
        <v>1248</v>
      </c>
      <c r="C123" s="11" t="s">
        <v>1245</v>
      </c>
      <c r="D123" s="11">
        <v>306</v>
      </c>
      <c r="E123" s="20" t="s">
        <v>1262</v>
      </c>
      <c r="F123" s="10" t="s">
        <v>1265</v>
      </c>
      <c r="H123" s="11"/>
      <c r="I123" s="11"/>
      <c r="J123" s="10" t="s">
        <v>1263</v>
      </c>
      <c r="N123" s="12">
        <v>3</v>
      </c>
      <c r="O123" s="12">
        <v>3</v>
      </c>
      <c r="P123" s="12">
        <v>3</v>
      </c>
      <c r="Q123" s="11" t="s">
        <v>22</v>
      </c>
      <c r="R123" s="11" t="s">
        <v>23</v>
      </c>
      <c r="S123" s="12" t="s">
        <v>56</v>
      </c>
      <c r="T123" s="11" t="s">
        <v>24</v>
      </c>
      <c r="U123" s="11" t="s">
        <v>24</v>
      </c>
      <c r="V123" s="11" t="s">
        <v>91</v>
      </c>
      <c r="W123" s="11"/>
      <c r="X123" s="11" t="s">
        <v>60</v>
      </c>
      <c r="Y123" s="11"/>
      <c r="Z123" s="11"/>
      <c r="AA123" s="11"/>
      <c r="AB123" s="13" t="str">
        <f t="shared" si="7"/>
        <v>021600MLSC306</v>
      </c>
      <c r="AC123" s="13"/>
    </row>
    <row r="124" spans="1:29" s="10" customFormat="1" ht="76.5" x14ac:dyDescent="0.2">
      <c r="A124" s="57" t="s">
        <v>1268</v>
      </c>
      <c r="B124" s="10" t="s">
        <v>1248</v>
      </c>
      <c r="C124" s="11" t="s">
        <v>1245</v>
      </c>
      <c r="D124" s="11">
        <v>405</v>
      </c>
      <c r="E124" s="20" t="s">
        <v>1266</v>
      </c>
      <c r="F124" s="10" t="s">
        <v>1269</v>
      </c>
      <c r="H124" s="11"/>
      <c r="I124" s="11"/>
      <c r="J124" s="10" t="s">
        <v>1267</v>
      </c>
      <c r="N124" s="12">
        <v>3</v>
      </c>
      <c r="O124" s="12">
        <v>3</v>
      </c>
      <c r="P124" s="12">
        <v>3</v>
      </c>
      <c r="Q124" s="11" t="s">
        <v>22</v>
      </c>
      <c r="R124" s="11" t="s">
        <v>23</v>
      </c>
      <c r="S124" s="12" t="s">
        <v>56</v>
      </c>
      <c r="T124" s="11" t="s">
        <v>24</v>
      </c>
      <c r="U124" s="11" t="s">
        <v>24</v>
      </c>
      <c r="V124" s="11" t="s">
        <v>81</v>
      </c>
      <c r="W124" s="11"/>
      <c r="X124" s="11" t="s">
        <v>60</v>
      </c>
      <c r="Y124" s="11"/>
      <c r="Z124" s="11"/>
      <c r="AA124" s="11"/>
      <c r="AB124" s="13" t="str">
        <f t="shared" si="7"/>
        <v>021617MLSC405</v>
      </c>
      <c r="AC124" s="13"/>
    </row>
    <row r="125" spans="1:29" s="10" customFormat="1" ht="63.75" x14ac:dyDescent="0.2">
      <c r="A125" s="57" t="s">
        <v>1271</v>
      </c>
      <c r="B125" s="10" t="s">
        <v>1248</v>
      </c>
      <c r="C125" s="11" t="s">
        <v>1245</v>
      </c>
      <c r="D125" s="11">
        <v>406</v>
      </c>
      <c r="E125" s="20" t="s">
        <v>1270</v>
      </c>
      <c r="F125" s="10" t="s">
        <v>1272</v>
      </c>
      <c r="H125" s="11"/>
      <c r="I125" s="11"/>
      <c r="J125" s="10" t="s">
        <v>1267</v>
      </c>
      <c r="N125" s="12">
        <v>3</v>
      </c>
      <c r="O125" s="12">
        <v>3</v>
      </c>
      <c r="P125" s="12">
        <v>3</v>
      </c>
      <c r="Q125" s="11" t="s">
        <v>22</v>
      </c>
      <c r="R125" s="11" t="s">
        <v>23</v>
      </c>
      <c r="S125" s="12" t="s">
        <v>56</v>
      </c>
      <c r="T125" s="11" t="s">
        <v>24</v>
      </c>
      <c r="U125" s="11" t="s">
        <v>24</v>
      </c>
      <c r="V125" s="11" t="s">
        <v>91</v>
      </c>
      <c r="W125" s="11"/>
      <c r="X125" s="11" t="s">
        <v>60</v>
      </c>
      <c r="Y125" s="11"/>
      <c r="Z125" s="11"/>
      <c r="AA125" s="11"/>
      <c r="AB125" s="13" t="str">
        <f t="shared" si="7"/>
        <v>021618MLSC406</v>
      </c>
      <c r="AC125" s="13"/>
    </row>
    <row r="126" spans="1:29" s="10" customFormat="1" ht="63.75" x14ac:dyDescent="0.2">
      <c r="A126" s="57" t="s">
        <v>1430</v>
      </c>
      <c r="B126" s="10" t="s">
        <v>1433</v>
      </c>
      <c r="C126" s="11" t="s">
        <v>1428</v>
      </c>
      <c r="D126" s="11">
        <v>100</v>
      </c>
      <c r="E126" s="58" t="s">
        <v>1429</v>
      </c>
      <c r="F126" s="15" t="s">
        <v>1432</v>
      </c>
      <c r="H126" s="11"/>
      <c r="I126" s="11"/>
      <c r="L126" s="15" t="s">
        <v>1431</v>
      </c>
      <c r="N126" s="11">
        <v>1</v>
      </c>
      <c r="O126" s="11">
        <v>1</v>
      </c>
      <c r="P126" s="11">
        <v>1</v>
      </c>
      <c r="Q126" s="11" t="s">
        <v>22</v>
      </c>
      <c r="R126" s="11" t="s">
        <v>23</v>
      </c>
      <c r="S126" s="11"/>
      <c r="T126" s="11" t="s">
        <v>24</v>
      </c>
      <c r="U126" s="11" t="s">
        <v>24</v>
      </c>
      <c r="V126" s="11" t="s">
        <v>40</v>
      </c>
      <c r="W126" s="11"/>
      <c r="X126" s="11"/>
      <c r="Y126" s="11"/>
      <c r="Z126" s="11"/>
      <c r="AA126" s="11"/>
      <c r="AB126" s="13" t="str">
        <f t="shared" si="7"/>
        <v>020918MMSC100</v>
      </c>
      <c r="AC126" s="13"/>
    </row>
    <row r="127" spans="1:29" s="10" customFormat="1" ht="25.5" x14ac:dyDescent="0.2">
      <c r="A127" s="57">
        <v>303852</v>
      </c>
      <c r="B127" s="10" t="s">
        <v>509</v>
      </c>
      <c r="C127" s="11" t="s">
        <v>507</v>
      </c>
      <c r="D127" s="11">
        <v>305</v>
      </c>
      <c r="E127" s="20" t="s">
        <v>508</v>
      </c>
      <c r="F127" s="10" t="s">
        <v>510</v>
      </c>
      <c r="H127" s="11"/>
      <c r="I127" s="11"/>
      <c r="J127" s="10" t="s">
        <v>511</v>
      </c>
      <c r="N127" s="11">
        <v>4</v>
      </c>
      <c r="O127" s="11">
        <v>4</v>
      </c>
      <c r="P127" s="11">
        <v>4</v>
      </c>
      <c r="Q127" s="11" t="s">
        <v>22</v>
      </c>
      <c r="R127" s="12" t="s">
        <v>23</v>
      </c>
      <c r="S127" s="11" t="s">
        <v>56</v>
      </c>
      <c r="T127" s="11" t="s">
        <v>24</v>
      </c>
      <c r="U127" s="11" t="s">
        <v>24</v>
      </c>
      <c r="V127" s="11" t="s">
        <v>81</v>
      </c>
      <c r="W127" s="11"/>
      <c r="X127" s="11"/>
      <c r="Y127" s="11"/>
      <c r="Z127" s="11"/>
      <c r="AA127" s="11"/>
      <c r="AB127" s="13" t="str">
        <f t="shared" si="7"/>
        <v>303852MSEG305</v>
      </c>
      <c r="AC127" s="13"/>
    </row>
    <row r="128" spans="1:29" s="10" customFormat="1" ht="38.25" x14ac:dyDescent="0.2">
      <c r="A128" s="57">
        <v>303855</v>
      </c>
      <c r="B128" s="10" t="s">
        <v>509</v>
      </c>
      <c r="C128" s="11" t="s">
        <v>507</v>
      </c>
      <c r="D128" s="11">
        <v>315</v>
      </c>
      <c r="E128" s="20" t="s">
        <v>512</v>
      </c>
      <c r="F128" s="10" t="s">
        <v>513</v>
      </c>
      <c r="H128" s="11"/>
      <c r="I128" s="11"/>
      <c r="J128" s="10" t="s">
        <v>1754</v>
      </c>
      <c r="N128" s="11">
        <v>4</v>
      </c>
      <c r="O128" s="11">
        <v>4</v>
      </c>
      <c r="P128" s="11">
        <v>4</v>
      </c>
      <c r="Q128" s="11" t="s">
        <v>22</v>
      </c>
      <c r="R128" s="12" t="s">
        <v>23</v>
      </c>
      <c r="S128" s="11" t="s">
        <v>56</v>
      </c>
      <c r="T128" s="11" t="s">
        <v>24</v>
      </c>
      <c r="U128" s="11" t="s">
        <v>24</v>
      </c>
      <c r="V128" s="11" t="s">
        <v>91</v>
      </c>
      <c r="W128" s="11"/>
      <c r="X128" s="11"/>
      <c r="Y128" s="11"/>
      <c r="Z128" s="11"/>
      <c r="AA128" s="11"/>
      <c r="AB128" s="13" t="str">
        <f t="shared" si="7"/>
        <v>303855MSEG315</v>
      </c>
      <c r="AC128" s="13"/>
    </row>
    <row r="129" spans="1:29" s="10" customFormat="1" ht="63.75" x14ac:dyDescent="0.2">
      <c r="A129" s="57">
        <v>303856</v>
      </c>
      <c r="B129" s="10" t="s">
        <v>509</v>
      </c>
      <c r="C129" s="11" t="s">
        <v>507</v>
      </c>
      <c r="D129" s="11">
        <v>401</v>
      </c>
      <c r="E129" s="20" t="s">
        <v>1414</v>
      </c>
      <c r="F129" s="10" t="s">
        <v>1415</v>
      </c>
      <c r="H129" s="11"/>
      <c r="I129" s="11"/>
      <c r="J129" s="10" t="s">
        <v>1416</v>
      </c>
      <c r="L129" s="15" t="s">
        <v>1417</v>
      </c>
      <c r="N129" s="11">
        <v>6</v>
      </c>
      <c r="O129" s="11">
        <v>6</v>
      </c>
      <c r="P129" s="11">
        <v>6</v>
      </c>
      <c r="Q129" s="11" t="s">
        <v>22</v>
      </c>
      <c r="R129" s="11" t="s">
        <v>23</v>
      </c>
      <c r="S129" s="12" t="s">
        <v>56</v>
      </c>
      <c r="T129" s="11" t="s">
        <v>24</v>
      </c>
      <c r="U129" s="11" t="s">
        <v>24</v>
      </c>
      <c r="V129" s="11" t="s">
        <v>81</v>
      </c>
      <c r="W129" s="11"/>
      <c r="X129" s="11" t="s">
        <v>60</v>
      </c>
      <c r="Y129" s="11" t="s">
        <v>76</v>
      </c>
      <c r="Z129" s="11"/>
      <c r="AA129" s="11"/>
      <c r="AB129" s="13" t="str">
        <f t="shared" si="7"/>
        <v>303856MSEG401</v>
      </c>
      <c r="AC129" s="13"/>
    </row>
    <row r="130" spans="1:29" s="10" customFormat="1" ht="38.25" x14ac:dyDescent="0.2">
      <c r="A130" s="57">
        <v>303857</v>
      </c>
      <c r="B130" s="10" t="s">
        <v>509</v>
      </c>
      <c r="C130" s="11" t="s">
        <v>507</v>
      </c>
      <c r="D130" s="11">
        <v>402</v>
      </c>
      <c r="E130" s="58" t="s">
        <v>1411</v>
      </c>
      <c r="F130" s="10" t="s">
        <v>1413</v>
      </c>
      <c r="H130" s="11"/>
      <c r="I130" s="11"/>
      <c r="J130" s="15" t="s">
        <v>1412</v>
      </c>
      <c r="N130" s="11">
        <v>4</v>
      </c>
      <c r="O130" s="11">
        <v>4</v>
      </c>
      <c r="P130" s="11">
        <v>4</v>
      </c>
      <c r="Q130" s="11" t="s">
        <v>22</v>
      </c>
      <c r="R130" s="12" t="s">
        <v>23</v>
      </c>
      <c r="S130" s="11" t="s">
        <v>56</v>
      </c>
      <c r="T130" s="11" t="s">
        <v>24</v>
      </c>
      <c r="U130" s="11" t="s">
        <v>24</v>
      </c>
      <c r="V130" s="11" t="s">
        <v>81</v>
      </c>
      <c r="W130" s="11"/>
      <c r="X130" s="11"/>
      <c r="Y130" s="11"/>
      <c r="Z130" s="11"/>
      <c r="AA130" s="11"/>
      <c r="AB130" s="13" t="str">
        <f t="shared" si="7"/>
        <v>303857MSEG402</v>
      </c>
      <c r="AC130" s="13"/>
    </row>
    <row r="131" spans="1:29" s="10" customFormat="1" ht="76.5" x14ac:dyDescent="0.2">
      <c r="A131" s="57">
        <v>303523</v>
      </c>
      <c r="B131" s="10" t="s">
        <v>293</v>
      </c>
      <c r="C131" s="11" t="s">
        <v>291</v>
      </c>
      <c r="D131" s="11">
        <v>401</v>
      </c>
      <c r="E131" s="20" t="s">
        <v>309</v>
      </c>
      <c r="F131" s="10" t="s">
        <v>310</v>
      </c>
      <c r="H131" s="11"/>
      <c r="I131" s="11"/>
      <c r="N131" s="11">
        <v>3</v>
      </c>
      <c r="O131" s="11">
        <v>3</v>
      </c>
      <c r="P131" s="11">
        <v>3</v>
      </c>
      <c r="Q131" s="11" t="s">
        <v>22</v>
      </c>
      <c r="R131" s="12" t="s">
        <v>80</v>
      </c>
      <c r="S131" s="11"/>
      <c r="T131" s="11" t="s">
        <v>24</v>
      </c>
      <c r="U131" s="11" t="s">
        <v>24</v>
      </c>
      <c r="V131" s="11" t="s">
        <v>73</v>
      </c>
      <c r="W131" s="11"/>
      <c r="X131" s="11" t="s">
        <v>60</v>
      </c>
      <c r="Y131" s="11"/>
      <c r="Z131" s="11"/>
      <c r="AA131" s="11"/>
      <c r="AB131" s="13" t="str">
        <f t="shared" si="7"/>
        <v>303523MSST401</v>
      </c>
      <c r="AC131" s="13"/>
    </row>
    <row r="132" spans="1:29" s="10" customFormat="1" ht="76.5" x14ac:dyDescent="0.2">
      <c r="A132" s="57">
        <v>303553</v>
      </c>
      <c r="B132" s="10" t="s">
        <v>293</v>
      </c>
      <c r="C132" s="11" t="s">
        <v>291</v>
      </c>
      <c r="D132" s="11">
        <v>402</v>
      </c>
      <c r="E132" s="20" t="s">
        <v>311</v>
      </c>
      <c r="F132" s="10" t="s">
        <v>312</v>
      </c>
      <c r="H132" s="11"/>
      <c r="I132" s="11"/>
      <c r="N132" s="11">
        <v>3</v>
      </c>
      <c r="O132" s="11">
        <v>3</v>
      </c>
      <c r="P132" s="11">
        <v>3</v>
      </c>
      <c r="Q132" s="11" t="s">
        <v>22</v>
      </c>
      <c r="R132" s="12" t="s">
        <v>80</v>
      </c>
      <c r="S132" s="11"/>
      <c r="T132" s="11" t="s">
        <v>24</v>
      </c>
      <c r="U132" s="11" t="s">
        <v>24</v>
      </c>
      <c r="V132" s="11" t="s">
        <v>73</v>
      </c>
      <c r="W132" s="11"/>
      <c r="X132" s="11" t="s">
        <v>60</v>
      </c>
      <c r="Y132" s="11"/>
      <c r="Z132" s="11"/>
      <c r="AA132" s="11"/>
      <c r="AB132" s="13" t="str">
        <f t="shared" si="7"/>
        <v>303553MSST402</v>
      </c>
      <c r="AC132" s="13"/>
    </row>
    <row r="133" spans="1:29" s="10" customFormat="1" ht="51" x14ac:dyDescent="0.2">
      <c r="A133" s="57">
        <v>303858</v>
      </c>
      <c r="B133" s="10" t="s">
        <v>293</v>
      </c>
      <c r="C133" s="11" t="s">
        <v>291</v>
      </c>
      <c r="D133" s="11">
        <v>407</v>
      </c>
      <c r="E133" s="20" t="s">
        <v>313</v>
      </c>
      <c r="F133" s="10" t="s">
        <v>314</v>
      </c>
      <c r="H133" s="11"/>
      <c r="I133" s="11"/>
      <c r="N133" s="11">
        <v>3</v>
      </c>
      <c r="O133" s="11">
        <v>3</v>
      </c>
      <c r="P133" s="11">
        <v>3</v>
      </c>
      <c r="Q133" s="11" t="s">
        <v>22</v>
      </c>
      <c r="R133" s="12" t="s">
        <v>80</v>
      </c>
      <c r="S133" s="11"/>
      <c r="T133" s="11" t="s">
        <v>24</v>
      </c>
      <c r="U133" s="11" t="s">
        <v>24</v>
      </c>
      <c r="V133" s="11" t="s">
        <v>73</v>
      </c>
      <c r="W133" s="11"/>
      <c r="X133" s="11" t="s">
        <v>60</v>
      </c>
      <c r="Y133" s="11"/>
      <c r="Z133" s="11"/>
      <c r="AA133" s="11"/>
      <c r="AB133" s="13" t="str">
        <f t="shared" si="7"/>
        <v>303858MSST407</v>
      </c>
      <c r="AC133" s="13"/>
    </row>
    <row r="134" spans="1:29" s="10" customFormat="1" ht="89.25" x14ac:dyDescent="0.2">
      <c r="A134" s="57">
        <v>303554</v>
      </c>
      <c r="B134" s="10" t="s">
        <v>293</v>
      </c>
      <c r="C134" s="11" t="s">
        <v>291</v>
      </c>
      <c r="D134" s="11">
        <v>413</v>
      </c>
      <c r="E134" s="20" t="s">
        <v>335</v>
      </c>
      <c r="F134" s="10" t="s">
        <v>337</v>
      </c>
      <c r="H134" s="11"/>
      <c r="I134" s="11"/>
      <c r="L134" s="58" t="s">
        <v>336</v>
      </c>
      <c r="N134" s="11">
        <v>3</v>
      </c>
      <c r="O134" s="11">
        <v>3</v>
      </c>
      <c r="P134" s="11">
        <v>3</v>
      </c>
      <c r="Q134" s="11" t="s">
        <v>22</v>
      </c>
      <c r="R134" s="12" t="s">
        <v>80</v>
      </c>
      <c r="S134" s="11"/>
      <c r="T134" s="11" t="s">
        <v>24</v>
      </c>
      <c r="U134" s="11" t="s">
        <v>24</v>
      </c>
      <c r="V134" s="11" t="s">
        <v>73</v>
      </c>
      <c r="W134" s="11"/>
      <c r="X134" s="12" t="s">
        <v>60</v>
      </c>
      <c r="Y134" s="11"/>
      <c r="Z134" s="11"/>
      <c r="AA134" s="11"/>
      <c r="AB134" s="13" t="str">
        <f t="shared" si="7"/>
        <v>303554MSST413</v>
      </c>
      <c r="AC134" s="13"/>
    </row>
    <row r="135" spans="1:29" s="10" customFormat="1" ht="102" x14ac:dyDescent="0.2">
      <c r="A135" s="57" t="s">
        <v>295</v>
      </c>
      <c r="B135" s="10" t="s">
        <v>293</v>
      </c>
      <c r="C135" s="11" t="s">
        <v>291</v>
      </c>
      <c r="D135" s="11">
        <v>464</v>
      </c>
      <c r="E135" s="20" t="s">
        <v>292</v>
      </c>
      <c r="F135" s="15" t="s">
        <v>296</v>
      </c>
      <c r="H135" s="11"/>
      <c r="I135" s="11"/>
      <c r="N135" s="11">
        <v>3</v>
      </c>
      <c r="O135" s="11">
        <v>3</v>
      </c>
      <c r="P135" s="11">
        <v>6</v>
      </c>
      <c r="Q135" s="11" t="s">
        <v>22</v>
      </c>
      <c r="R135" s="11" t="s">
        <v>294</v>
      </c>
      <c r="S135" s="11"/>
      <c r="T135" s="11" t="s">
        <v>26</v>
      </c>
      <c r="U135" s="11" t="s">
        <v>24</v>
      </c>
      <c r="V135" s="11" t="s">
        <v>73</v>
      </c>
      <c r="W135" s="11"/>
      <c r="X135" s="11" t="s">
        <v>60</v>
      </c>
      <c r="Y135" s="11"/>
      <c r="Z135" s="11"/>
      <c r="AA135" s="11"/>
      <c r="AB135" s="13" t="str">
        <f t="shared" si="7"/>
        <v>021927MSST464</v>
      </c>
      <c r="AC135" s="13"/>
    </row>
    <row r="136" spans="1:29" s="10" customFormat="1" ht="51" x14ac:dyDescent="0.2">
      <c r="A136" s="57" t="s">
        <v>1164</v>
      </c>
      <c r="B136" s="10" t="s">
        <v>946</v>
      </c>
      <c r="C136" s="11" t="s">
        <v>1160</v>
      </c>
      <c r="D136" s="11">
        <v>179</v>
      </c>
      <c r="E136" s="20" t="s">
        <v>1161</v>
      </c>
      <c r="F136" s="10" t="s">
        <v>1162</v>
      </c>
      <c r="H136" s="11"/>
      <c r="I136" s="11"/>
      <c r="L136" s="14" t="s">
        <v>1163</v>
      </c>
      <c r="N136" s="11">
        <v>1</v>
      </c>
      <c r="O136" s="11">
        <v>1</v>
      </c>
      <c r="P136" s="11">
        <v>1</v>
      </c>
      <c r="Q136" s="11" t="s">
        <v>22</v>
      </c>
      <c r="R136" s="12" t="s">
        <v>23</v>
      </c>
      <c r="S136" s="11"/>
      <c r="T136" s="11" t="s">
        <v>24</v>
      </c>
      <c r="U136" s="11" t="s">
        <v>24</v>
      </c>
      <c r="V136" s="11" t="s">
        <v>81</v>
      </c>
      <c r="W136" s="11"/>
      <c r="X136" s="11"/>
      <c r="Y136" s="11"/>
      <c r="Z136" s="11"/>
      <c r="AA136" s="11"/>
      <c r="AB136" s="13" t="str">
        <f t="shared" si="7"/>
        <v>022035MUED179</v>
      </c>
      <c r="AC136" s="13"/>
    </row>
    <row r="137" spans="1:29" s="10" customFormat="1" ht="25.5" x14ac:dyDescent="0.2">
      <c r="A137" s="57">
        <v>305128</v>
      </c>
      <c r="B137" s="10" t="s">
        <v>946</v>
      </c>
      <c r="C137" s="12" t="s">
        <v>1160</v>
      </c>
      <c r="D137" s="11">
        <v>209</v>
      </c>
      <c r="E137" s="20" t="s">
        <v>1165</v>
      </c>
      <c r="F137" s="10" t="s">
        <v>1168</v>
      </c>
      <c r="H137" s="11"/>
      <c r="I137" s="11"/>
      <c r="N137" s="11">
        <v>1</v>
      </c>
      <c r="O137" s="11">
        <v>1</v>
      </c>
      <c r="P137" s="11">
        <v>1</v>
      </c>
      <c r="Q137" s="11" t="s">
        <v>22</v>
      </c>
      <c r="R137" s="11" t="s">
        <v>23</v>
      </c>
      <c r="S137" s="11"/>
      <c r="T137" s="11" t="s">
        <v>24</v>
      </c>
      <c r="U137" s="11" t="s">
        <v>24</v>
      </c>
      <c r="V137" s="11" t="s">
        <v>81</v>
      </c>
      <c r="W137" s="11"/>
      <c r="X137" s="11"/>
      <c r="Y137" s="11"/>
      <c r="Z137" s="11"/>
      <c r="AA137" s="11"/>
      <c r="AB137" s="13" t="s">
        <v>1167</v>
      </c>
      <c r="AC137" s="59" t="s">
        <v>1166</v>
      </c>
    </row>
    <row r="138" spans="1:29" s="10" customFormat="1" ht="25.5" x14ac:dyDescent="0.2">
      <c r="A138" s="57">
        <v>305129</v>
      </c>
      <c r="B138" s="10" t="s">
        <v>946</v>
      </c>
      <c r="C138" s="12" t="s">
        <v>1160</v>
      </c>
      <c r="D138" s="11">
        <v>210</v>
      </c>
      <c r="E138" s="20" t="s">
        <v>1169</v>
      </c>
      <c r="F138" s="10" t="s">
        <v>1168</v>
      </c>
      <c r="H138" s="11"/>
      <c r="I138" s="11"/>
      <c r="J138" s="15" t="s">
        <v>1751</v>
      </c>
      <c r="N138" s="11">
        <v>1</v>
      </c>
      <c r="O138" s="11">
        <v>1</v>
      </c>
      <c r="P138" s="11">
        <v>1</v>
      </c>
      <c r="Q138" s="11" t="s">
        <v>22</v>
      </c>
      <c r="R138" s="11" t="s">
        <v>23</v>
      </c>
      <c r="S138" s="11"/>
      <c r="T138" s="11" t="s">
        <v>24</v>
      </c>
      <c r="U138" s="11" t="s">
        <v>24</v>
      </c>
      <c r="V138" s="11" t="s">
        <v>91</v>
      </c>
      <c r="W138" s="11"/>
      <c r="X138" s="11"/>
      <c r="Y138" s="11"/>
      <c r="Z138" s="11"/>
      <c r="AA138" s="11"/>
      <c r="AB138" s="13" t="s">
        <v>1170</v>
      </c>
      <c r="AC138" s="59" t="s">
        <v>1171</v>
      </c>
    </row>
    <row r="139" spans="1:29" s="10" customFormat="1" ht="38.25" x14ac:dyDescent="0.2">
      <c r="A139" s="57" t="s">
        <v>1176</v>
      </c>
      <c r="B139" s="10" t="s">
        <v>946</v>
      </c>
      <c r="C139" s="12" t="s">
        <v>1160</v>
      </c>
      <c r="D139" s="11">
        <v>214</v>
      </c>
      <c r="E139" s="20" t="s">
        <v>1172</v>
      </c>
      <c r="F139" s="10" t="s">
        <v>1168</v>
      </c>
      <c r="H139" s="11"/>
      <c r="I139" s="11"/>
      <c r="L139" s="15" t="s">
        <v>1173</v>
      </c>
      <c r="N139" s="11">
        <v>1</v>
      </c>
      <c r="O139" s="11">
        <v>1</v>
      </c>
      <c r="P139" s="11">
        <v>1</v>
      </c>
      <c r="Q139" s="11" t="s">
        <v>22</v>
      </c>
      <c r="R139" s="11" t="s">
        <v>23</v>
      </c>
      <c r="S139" s="11" t="s">
        <v>80</v>
      </c>
      <c r="T139" s="11" t="s">
        <v>24</v>
      </c>
      <c r="U139" s="11" t="s">
        <v>24</v>
      </c>
      <c r="V139" s="11" t="s">
        <v>81</v>
      </c>
      <c r="W139" s="11"/>
      <c r="X139" s="11"/>
      <c r="Y139" s="11"/>
      <c r="Z139" s="11"/>
      <c r="AA139" s="11"/>
      <c r="AB139" s="13" t="s">
        <v>1174</v>
      </c>
      <c r="AC139" s="59" t="s">
        <v>1175</v>
      </c>
    </row>
    <row r="140" spans="1:29" s="10" customFormat="1" ht="38.25" x14ac:dyDescent="0.2">
      <c r="A140" s="57" t="s">
        <v>1178</v>
      </c>
      <c r="B140" s="10" t="s">
        <v>946</v>
      </c>
      <c r="C140" s="12" t="s">
        <v>1160</v>
      </c>
      <c r="D140" s="11">
        <v>215</v>
      </c>
      <c r="E140" s="20" t="s">
        <v>1177</v>
      </c>
      <c r="F140" s="10" t="s">
        <v>1168</v>
      </c>
      <c r="H140" s="11"/>
      <c r="I140" s="11"/>
      <c r="L140" s="15" t="s">
        <v>1173</v>
      </c>
      <c r="N140" s="11">
        <v>1</v>
      </c>
      <c r="O140" s="11">
        <v>1</v>
      </c>
      <c r="P140" s="11">
        <v>1</v>
      </c>
      <c r="Q140" s="11" t="s">
        <v>22</v>
      </c>
      <c r="R140" s="11" t="s">
        <v>23</v>
      </c>
      <c r="S140" s="11" t="s">
        <v>56</v>
      </c>
      <c r="T140" s="11" t="s">
        <v>24</v>
      </c>
      <c r="U140" s="11" t="s">
        <v>24</v>
      </c>
      <c r="V140" s="11" t="s">
        <v>81</v>
      </c>
      <c r="W140" s="11"/>
      <c r="X140" s="11"/>
      <c r="Y140" s="11"/>
      <c r="Z140" s="11"/>
      <c r="AA140" s="11"/>
      <c r="AB140" s="13" t="s">
        <v>1179</v>
      </c>
      <c r="AC140" s="59" t="s">
        <v>1180</v>
      </c>
    </row>
    <row r="141" spans="1:29" s="10" customFormat="1" ht="38.25" x14ac:dyDescent="0.2">
      <c r="A141" s="57" t="s">
        <v>1182</v>
      </c>
      <c r="B141" s="10" t="s">
        <v>946</v>
      </c>
      <c r="C141" s="12" t="s">
        <v>1160</v>
      </c>
      <c r="D141" s="11">
        <v>216</v>
      </c>
      <c r="E141" s="20" t="s">
        <v>1181</v>
      </c>
      <c r="F141" s="10" t="s">
        <v>1183</v>
      </c>
      <c r="H141" s="11"/>
      <c r="I141" s="11"/>
      <c r="J141" s="14" t="s">
        <v>1752</v>
      </c>
      <c r="L141" s="15" t="s">
        <v>1173</v>
      </c>
      <c r="N141" s="11">
        <v>1</v>
      </c>
      <c r="O141" s="11">
        <v>1</v>
      </c>
      <c r="P141" s="11">
        <v>1</v>
      </c>
      <c r="Q141" s="11" t="s">
        <v>22</v>
      </c>
      <c r="R141" s="11" t="s">
        <v>23</v>
      </c>
      <c r="S141" s="11" t="s">
        <v>80</v>
      </c>
      <c r="T141" s="11" t="s">
        <v>24</v>
      </c>
      <c r="U141" s="11" t="s">
        <v>24</v>
      </c>
      <c r="V141" s="11" t="s">
        <v>91</v>
      </c>
      <c r="W141" s="11"/>
      <c r="X141" s="11"/>
      <c r="Y141" s="11"/>
      <c r="Z141" s="11"/>
      <c r="AA141" s="11"/>
      <c r="AB141" s="13" t="s">
        <v>1184</v>
      </c>
      <c r="AC141" s="59" t="s">
        <v>1185</v>
      </c>
    </row>
    <row r="142" spans="1:29" s="10" customFormat="1" ht="38.25" x14ac:dyDescent="0.2">
      <c r="A142" s="57" t="s">
        <v>1190</v>
      </c>
      <c r="B142" s="10" t="s">
        <v>946</v>
      </c>
      <c r="C142" s="12" t="s">
        <v>1160</v>
      </c>
      <c r="D142" s="11">
        <v>217</v>
      </c>
      <c r="E142" s="20" t="s">
        <v>1186</v>
      </c>
      <c r="F142" s="10" t="s">
        <v>1168</v>
      </c>
      <c r="H142" s="11"/>
      <c r="I142" s="11"/>
      <c r="L142" s="15" t="s">
        <v>1173</v>
      </c>
      <c r="N142" s="11">
        <v>1</v>
      </c>
      <c r="O142" s="11">
        <v>1</v>
      </c>
      <c r="P142" s="11">
        <v>1</v>
      </c>
      <c r="Q142" s="11" t="s">
        <v>22</v>
      </c>
      <c r="R142" s="11" t="s">
        <v>23</v>
      </c>
      <c r="S142" s="11" t="s">
        <v>80</v>
      </c>
      <c r="T142" s="11" t="s">
        <v>24</v>
      </c>
      <c r="U142" s="11" t="s">
        <v>24</v>
      </c>
      <c r="V142" s="11" t="s">
        <v>81</v>
      </c>
      <c r="W142" s="11"/>
      <c r="X142" s="11"/>
      <c r="Y142" s="11"/>
      <c r="Z142" s="11"/>
      <c r="AA142" s="11"/>
      <c r="AB142" s="13" t="s">
        <v>1187</v>
      </c>
      <c r="AC142" s="59" t="s">
        <v>1188</v>
      </c>
    </row>
    <row r="143" spans="1:29" s="10" customFormat="1" ht="38.25" x14ac:dyDescent="0.2">
      <c r="A143" s="57" t="s">
        <v>1191</v>
      </c>
      <c r="B143" s="10" t="s">
        <v>946</v>
      </c>
      <c r="C143" s="12" t="s">
        <v>1160</v>
      </c>
      <c r="D143" s="11">
        <v>218</v>
      </c>
      <c r="E143" s="20" t="s">
        <v>1189</v>
      </c>
      <c r="F143" s="10" t="s">
        <v>1183</v>
      </c>
      <c r="H143" s="11"/>
      <c r="I143" s="11"/>
      <c r="J143" s="14" t="s">
        <v>1753</v>
      </c>
      <c r="L143" s="15" t="s">
        <v>1173</v>
      </c>
      <c r="N143" s="11">
        <v>1</v>
      </c>
      <c r="O143" s="11">
        <v>1</v>
      </c>
      <c r="P143" s="11">
        <v>1</v>
      </c>
      <c r="Q143" s="11" t="s">
        <v>22</v>
      </c>
      <c r="R143" s="11" t="s">
        <v>23</v>
      </c>
      <c r="S143" s="11" t="s">
        <v>80</v>
      </c>
      <c r="T143" s="11" t="s">
        <v>24</v>
      </c>
      <c r="U143" s="11" t="s">
        <v>24</v>
      </c>
      <c r="V143" s="12" t="s">
        <v>91</v>
      </c>
      <c r="W143" s="11"/>
      <c r="X143" s="11"/>
      <c r="Y143" s="11"/>
      <c r="Z143" s="11"/>
      <c r="AA143" s="11"/>
      <c r="AB143" s="13" t="s">
        <v>1192</v>
      </c>
      <c r="AC143" s="59" t="s">
        <v>1193</v>
      </c>
    </row>
    <row r="144" spans="1:29" s="10" customFormat="1" ht="38.25" x14ac:dyDescent="0.2">
      <c r="A144" s="57" t="s">
        <v>1195</v>
      </c>
      <c r="B144" s="10" t="s">
        <v>946</v>
      </c>
      <c r="C144" s="12" t="s">
        <v>1160</v>
      </c>
      <c r="D144" s="11">
        <v>219</v>
      </c>
      <c r="E144" s="20" t="s">
        <v>1194</v>
      </c>
      <c r="F144" s="10" t="s">
        <v>1168</v>
      </c>
      <c r="H144" s="11"/>
      <c r="I144" s="11"/>
      <c r="L144" s="15" t="s">
        <v>1173</v>
      </c>
      <c r="N144" s="11">
        <v>1</v>
      </c>
      <c r="O144" s="11">
        <v>1</v>
      </c>
      <c r="P144" s="11">
        <v>1</v>
      </c>
      <c r="Q144" s="11" t="s">
        <v>22</v>
      </c>
      <c r="R144" s="11" t="s">
        <v>23</v>
      </c>
      <c r="S144" s="11" t="s">
        <v>80</v>
      </c>
      <c r="T144" s="11" t="s">
        <v>24</v>
      </c>
      <c r="U144" s="11" t="s">
        <v>24</v>
      </c>
      <c r="V144" s="11" t="s">
        <v>91</v>
      </c>
      <c r="W144" s="11"/>
      <c r="X144" s="11"/>
      <c r="Y144" s="11"/>
      <c r="Z144" s="11"/>
      <c r="AA144" s="11"/>
      <c r="AB144" s="13" t="s">
        <v>1196</v>
      </c>
      <c r="AC144" s="59" t="s">
        <v>1197</v>
      </c>
    </row>
    <row r="145" spans="1:29" s="10" customFormat="1" ht="38.25" x14ac:dyDescent="0.2">
      <c r="A145" s="57">
        <v>302895</v>
      </c>
      <c r="B145" s="10" t="s">
        <v>946</v>
      </c>
      <c r="C145" s="12" t="s">
        <v>1160</v>
      </c>
      <c r="D145" s="11">
        <v>222</v>
      </c>
      <c r="E145" s="20" t="s">
        <v>1198</v>
      </c>
      <c r="F145" s="10" t="s">
        <v>1183</v>
      </c>
      <c r="H145" s="11"/>
      <c r="I145" s="11"/>
      <c r="J145" s="15" t="s">
        <v>1750</v>
      </c>
      <c r="L145" s="15" t="s">
        <v>1173</v>
      </c>
      <c r="N145" s="11">
        <v>1</v>
      </c>
      <c r="O145" s="11">
        <v>1</v>
      </c>
      <c r="P145" s="11">
        <v>1</v>
      </c>
      <c r="Q145" s="11" t="s">
        <v>22</v>
      </c>
      <c r="R145" s="11" t="s">
        <v>23</v>
      </c>
      <c r="S145" s="11" t="s">
        <v>80</v>
      </c>
      <c r="T145" s="11" t="s">
        <v>24</v>
      </c>
      <c r="U145" s="11" t="s">
        <v>24</v>
      </c>
      <c r="V145" s="11" t="s">
        <v>91</v>
      </c>
      <c r="W145" s="11"/>
      <c r="X145" s="11"/>
      <c r="Y145" s="11"/>
      <c r="Z145" s="11"/>
      <c r="AA145" s="11"/>
      <c r="AB145" s="13" t="s">
        <v>1199</v>
      </c>
      <c r="AC145" s="59" t="s">
        <v>1200</v>
      </c>
    </row>
    <row r="146" spans="1:29" s="10" customFormat="1" ht="51" x14ac:dyDescent="0.2">
      <c r="A146" s="57">
        <v>303379</v>
      </c>
      <c r="B146" s="10" t="s">
        <v>946</v>
      </c>
      <c r="C146" s="11" t="s">
        <v>905</v>
      </c>
      <c r="D146" s="11">
        <v>184</v>
      </c>
      <c r="E146" s="20" t="s">
        <v>1106</v>
      </c>
      <c r="F146" s="15" t="s">
        <v>1109</v>
      </c>
      <c r="H146" s="11"/>
      <c r="I146" s="11"/>
      <c r="L146" s="10" t="s">
        <v>1108</v>
      </c>
      <c r="N146" s="11">
        <v>0</v>
      </c>
      <c r="O146" s="11">
        <v>0</v>
      </c>
      <c r="P146" s="11">
        <v>0</v>
      </c>
      <c r="Q146" s="11" t="s">
        <v>1107</v>
      </c>
      <c r="R146" s="11" t="s">
        <v>23</v>
      </c>
      <c r="S146" s="11"/>
      <c r="T146" s="11" t="s">
        <v>24</v>
      </c>
      <c r="U146" s="11" t="s">
        <v>24</v>
      </c>
      <c r="V146" s="12" t="s">
        <v>81</v>
      </c>
      <c r="W146" s="11"/>
      <c r="X146" s="11"/>
      <c r="Y146" s="11"/>
      <c r="Z146" s="11"/>
      <c r="AA146" s="11"/>
      <c r="AB146" s="13" t="str">
        <f t="shared" ref="AB146:AB155" si="8">CONCATENATE(A146,C146,D146)</f>
        <v>303379MUSC184</v>
      </c>
      <c r="AC146" s="13"/>
    </row>
    <row r="147" spans="1:29" s="10" customFormat="1" ht="38.25" x14ac:dyDescent="0.2">
      <c r="A147" s="57" t="s">
        <v>1114</v>
      </c>
      <c r="B147" s="10" t="s">
        <v>946</v>
      </c>
      <c r="C147" s="11" t="s">
        <v>905</v>
      </c>
      <c r="D147" s="11">
        <v>185</v>
      </c>
      <c r="E147" s="20" t="s">
        <v>1110</v>
      </c>
      <c r="F147" s="15" t="s">
        <v>1111</v>
      </c>
      <c r="H147" s="11"/>
      <c r="I147" s="11"/>
      <c r="J147" s="10" t="s">
        <v>1112</v>
      </c>
      <c r="K147" s="10" t="s">
        <v>1746</v>
      </c>
      <c r="L147" s="10" t="s">
        <v>1113</v>
      </c>
      <c r="N147" s="11">
        <v>3</v>
      </c>
      <c r="O147" s="11">
        <v>3</v>
      </c>
      <c r="P147" s="11">
        <v>3</v>
      </c>
      <c r="Q147" s="11" t="s">
        <v>22</v>
      </c>
      <c r="R147" s="11" t="s">
        <v>56</v>
      </c>
      <c r="S147" s="11"/>
      <c r="T147" s="11" t="s">
        <v>24</v>
      </c>
      <c r="U147" s="11" t="s">
        <v>24</v>
      </c>
      <c r="V147" s="11" t="s">
        <v>81</v>
      </c>
      <c r="W147" s="11"/>
      <c r="X147" s="11"/>
      <c r="Y147" s="11"/>
      <c r="Z147" s="11"/>
      <c r="AA147" s="11"/>
      <c r="AB147" s="13" t="str">
        <f t="shared" si="8"/>
        <v>022377MUSC185</v>
      </c>
      <c r="AC147" s="13"/>
    </row>
    <row r="148" spans="1:29" s="10" customFormat="1" ht="38.25" x14ac:dyDescent="0.2">
      <c r="A148" s="57" t="s">
        <v>1116</v>
      </c>
      <c r="B148" s="10" t="s">
        <v>946</v>
      </c>
      <c r="C148" s="11" t="s">
        <v>905</v>
      </c>
      <c r="D148" s="11">
        <v>186</v>
      </c>
      <c r="E148" s="20" t="s">
        <v>1115</v>
      </c>
      <c r="F148" s="15" t="s">
        <v>1117</v>
      </c>
      <c r="H148" s="11"/>
      <c r="I148" s="11"/>
      <c r="J148" s="10" t="s">
        <v>1118</v>
      </c>
      <c r="K148" s="10" t="s">
        <v>1119</v>
      </c>
      <c r="L148" s="14" t="s">
        <v>1745</v>
      </c>
      <c r="N148" s="11">
        <v>2</v>
      </c>
      <c r="O148" s="11">
        <v>2</v>
      </c>
      <c r="P148" s="11">
        <v>2</v>
      </c>
      <c r="Q148" s="11" t="s">
        <v>22</v>
      </c>
      <c r="R148" s="11" t="s">
        <v>23</v>
      </c>
      <c r="S148" s="11"/>
      <c r="T148" s="11" t="s">
        <v>24</v>
      </c>
      <c r="U148" s="11" t="s">
        <v>24</v>
      </c>
      <c r="V148" s="11" t="s">
        <v>91</v>
      </c>
      <c r="W148" s="11"/>
      <c r="X148" s="11"/>
      <c r="Y148" s="11"/>
      <c r="Z148" s="11"/>
      <c r="AA148" s="11"/>
      <c r="AB148" s="13" t="str">
        <f t="shared" si="8"/>
        <v>022378MUSC186</v>
      </c>
      <c r="AC148" s="13"/>
    </row>
    <row r="149" spans="1:29" s="10" customFormat="1" ht="63.75" x14ac:dyDescent="0.2">
      <c r="A149" s="57" t="s">
        <v>1122</v>
      </c>
      <c r="B149" s="10" t="s">
        <v>946</v>
      </c>
      <c r="C149" s="11" t="s">
        <v>905</v>
      </c>
      <c r="D149" s="11">
        <v>195</v>
      </c>
      <c r="E149" s="15" t="s">
        <v>1120</v>
      </c>
      <c r="F149" s="15" t="s">
        <v>1123</v>
      </c>
      <c r="H149" s="11"/>
      <c r="I149" s="11"/>
      <c r="J149" s="10" t="s">
        <v>1118</v>
      </c>
      <c r="K149" s="10" t="s">
        <v>1121</v>
      </c>
      <c r="L149" s="58" t="s">
        <v>1124</v>
      </c>
      <c r="N149" s="11">
        <v>3</v>
      </c>
      <c r="O149" s="11">
        <v>3</v>
      </c>
      <c r="P149" s="11">
        <v>3</v>
      </c>
      <c r="Q149" s="11" t="s">
        <v>22</v>
      </c>
      <c r="R149" s="11" t="s">
        <v>23</v>
      </c>
      <c r="S149" s="11"/>
      <c r="T149" s="11" t="s">
        <v>24</v>
      </c>
      <c r="U149" s="11" t="s">
        <v>24</v>
      </c>
      <c r="V149" s="11" t="s">
        <v>81</v>
      </c>
      <c r="W149" s="11"/>
      <c r="X149" s="11"/>
      <c r="Y149" s="11"/>
      <c r="Z149" s="11"/>
      <c r="AA149" s="11" t="s">
        <v>48</v>
      </c>
      <c r="AB149" s="13" t="str">
        <f t="shared" si="8"/>
        <v>022384MUSC195</v>
      </c>
      <c r="AC149" s="13"/>
    </row>
    <row r="150" spans="1:29" s="10" customFormat="1" ht="38.25" x14ac:dyDescent="0.2">
      <c r="A150" s="57" t="s">
        <v>1128</v>
      </c>
      <c r="B150" s="10" t="s">
        <v>946</v>
      </c>
      <c r="C150" s="11" t="s">
        <v>905</v>
      </c>
      <c r="D150" s="11">
        <v>196</v>
      </c>
      <c r="E150" s="15" t="s">
        <v>1125</v>
      </c>
      <c r="F150" s="15" t="s">
        <v>1130</v>
      </c>
      <c r="H150" s="11"/>
      <c r="I150" s="11"/>
      <c r="J150" s="10" t="s">
        <v>1126</v>
      </c>
      <c r="K150" s="10" t="s">
        <v>1127</v>
      </c>
      <c r="L150" s="58" t="s">
        <v>1129</v>
      </c>
      <c r="N150" s="11">
        <v>3</v>
      </c>
      <c r="O150" s="11">
        <v>3</v>
      </c>
      <c r="P150" s="11">
        <v>3</v>
      </c>
      <c r="Q150" s="11" t="s">
        <v>22</v>
      </c>
      <c r="R150" s="11" t="s">
        <v>23</v>
      </c>
      <c r="S150" s="11"/>
      <c r="T150" s="11" t="s">
        <v>24</v>
      </c>
      <c r="U150" s="11" t="s">
        <v>24</v>
      </c>
      <c r="V150" s="11" t="s">
        <v>91</v>
      </c>
      <c r="W150" s="11"/>
      <c r="X150" s="11"/>
      <c r="Y150" s="11"/>
      <c r="Z150" s="11"/>
      <c r="AA150" s="11"/>
      <c r="AB150" s="13" t="str">
        <f t="shared" si="8"/>
        <v>022385MUSC196</v>
      </c>
      <c r="AC150" s="13"/>
    </row>
    <row r="151" spans="1:29" s="10" customFormat="1" ht="76.5" x14ac:dyDescent="0.2">
      <c r="A151" s="57" t="s">
        <v>1202</v>
      </c>
      <c r="B151" s="10" t="s">
        <v>946</v>
      </c>
      <c r="C151" s="11" t="s">
        <v>905</v>
      </c>
      <c r="D151" s="11">
        <v>211</v>
      </c>
      <c r="E151" s="10" t="s">
        <v>1201</v>
      </c>
      <c r="F151" s="15" t="s">
        <v>1204</v>
      </c>
      <c r="H151" s="11"/>
      <c r="I151" s="11"/>
      <c r="J151" s="10" t="s">
        <v>1203</v>
      </c>
      <c r="L151" s="20" t="s">
        <v>1113</v>
      </c>
      <c r="N151" s="11">
        <v>3</v>
      </c>
      <c r="O151" s="11">
        <v>3</v>
      </c>
      <c r="P151" s="11">
        <v>3</v>
      </c>
      <c r="Q151" s="11" t="s">
        <v>22</v>
      </c>
      <c r="R151" s="11" t="s">
        <v>80</v>
      </c>
      <c r="S151" s="11"/>
      <c r="T151" s="11" t="s">
        <v>24</v>
      </c>
      <c r="U151" s="11" t="s">
        <v>24</v>
      </c>
      <c r="V151" s="11" t="s">
        <v>81</v>
      </c>
      <c r="W151" s="11"/>
      <c r="X151" s="11"/>
      <c r="Y151" s="11"/>
      <c r="Z151" s="11"/>
      <c r="AA151" s="11" t="s">
        <v>48</v>
      </c>
      <c r="AB151" s="13" t="str">
        <f t="shared" si="8"/>
        <v>022399MUSC211</v>
      </c>
      <c r="AC151" s="13"/>
    </row>
    <row r="152" spans="1:29" s="10" customFormat="1" ht="51" x14ac:dyDescent="0.2">
      <c r="A152" s="57" t="s">
        <v>1133</v>
      </c>
      <c r="B152" s="10" t="s">
        <v>946</v>
      </c>
      <c r="C152" s="11" t="s">
        <v>905</v>
      </c>
      <c r="D152" s="11">
        <v>285</v>
      </c>
      <c r="E152" s="15" t="s">
        <v>1131</v>
      </c>
      <c r="F152" s="15" t="s">
        <v>1135</v>
      </c>
      <c r="H152" s="11"/>
      <c r="I152" s="11"/>
      <c r="J152" s="10" t="s">
        <v>1126</v>
      </c>
      <c r="K152" s="10" t="s">
        <v>1132</v>
      </c>
      <c r="L152" s="63" t="s">
        <v>1134</v>
      </c>
      <c r="N152" s="11">
        <v>2</v>
      </c>
      <c r="O152" s="11">
        <v>2</v>
      </c>
      <c r="P152" s="11">
        <v>2</v>
      </c>
      <c r="Q152" s="11" t="s">
        <v>22</v>
      </c>
      <c r="R152" s="11" t="s">
        <v>23</v>
      </c>
      <c r="S152" s="11"/>
      <c r="T152" s="11" t="s">
        <v>24</v>
      </c>
      <c r="U152" s="11" t="s">
        <v>24</v>
      </c>
      <c r="V152" s="11" t="s">
        <v>81</v>
      </c>
      <c r="W152" s="11"/>
      <c r="X152" s="11"/>
      <c r="Y152" s="11"/>
      <c r="Z152" s="11"/>
      <c r="AA152" s="11"/>
      <c r="AB152" s="13" t="str">
        <f t="shared" si="8"/>
        <v>022554MUSC285</v>
      </c>
      <c r="AC152" s="13"/>
    </row>
    <row r="153" spans="1:29" s="10" customFormat="1" ht="51" x14ac:dyDescent="0.2">
      <c r="A153" s="57" t="s">
        <v>1140</v>
      </c>
      <c r="B153" s="10" t="s">
        <v>946</v>
      </c>
      <c r="C153" s="11" t="s">
        <v>905</v>
      </c>
      <c r="D153" s="11">
        <v>286</v>
      </c>
      <c r="E153" s="15" t="s">
        <v>1136</v>
      </c>
      <c r="F153" s="15" t="s">
        <v>1139</v>
      </c>
      <c r="H153" s="11"/>
      <c r="I153" s="11"/>
      <c r="J153" s="10" t="s">
        <v>1137</v>
      </c>
      <c r="K153" s="10" t="s">
        <v>1138</v>
      </c>
      <c r="L153" s="63" t="s">
        <v>1134</v>
      </c>
      <c r="N153" s="11">
        <v>2</v>
      </c>
      <c r="O153" s="11">
        <v>2</v>
      </c>
      <c r="P153" s="11">
        <v>2</v>
      </c>
      <c r="Q153" s="11" t="s">
        <v>22</v>
      </c>
      <c r="R153" s="11" t="s">
        <v>23</v>
      </c>
      <c r="S153" s="11"/>
      <c r="T153" s="11" t="s">
        <v>24</v>
      </c>
      <c r="U153" s="11" t="s">
        <v>24</v>
      </c>
      <c r="V153" s="11" t="s">
        <v>91</v>
      </c>
      <c r="W153" s="11"/>
      <c r="X153" s="11"/>
      <c r="Y153" s="11"/>
      <c r="Z153" s="11"/>
      <c r="AA153" s="11"/>
      <c r="AB153" s="13" t="str">
        <f t="shared" si="8"/>
        <v>022555MUSC286</v>
      </c>
      <c r="AC153" s="13"/>
    </row>
    <row r="154" spans="1:29" s="10" customFormat="1" ht="51" x14ac:dyDescent="0.2">
      <c r="A154" s="57" t="s">
        <v>1147</v>
      </c>
      <c r="B154" s="10" t="s">
        <v>946</v>
      </c>
      <c r="C154" s="11" t="s">
        <v>905</v>
      </c>
      <c r="D154" s="11">
        <v>295</v>
      </c>
      <c r="E154" s="15" t="s">
        <v>1141</v>
      </c>
      <c r="F154" s="15" t="s">
        <v>1142</v>
      </c>
      <c r="H154" s="11"/>
      <c r="I154" s="11"/>
      <c r="J154" s="10" t="s">
        <v>1137</v>
      </c>
      <c r="K154" s="10" t="s">
        <v>1143</v>
      </c>
      <c r="L154" s="63" t="s">
        <v>1134</v>
      </c>
      <c r="N154" s="11">
        <v>3</v>
      </c>
      <c r="O154" s="11">
        <v>3</v>
      </c>
      <c r="P154" s="11">
        <v>3</v>
      </c>
      <c r="Q154" s="11" t="s">
        <v>22</v>
      </c>
      <c r="R154" s="11" t="s">
        <v>23</v>
      </c>
      <c r="S154" s="11"/>
      <c r="T154" s="11" t="s">
        <v>24</v>
      </c>
      <c r="U154" s="11" t="s">
        <v>24</v>
      </c>
      <c r="V154" s="11" t="s">
        <v>91</v>
      </c>
      <c r="W154" s="11"/>
      <c r="X154" s="11"/>
      <c r="Y154" s="11"/>
      <c r="Z154" s="11"/>
      <c r="AA154" s="11"/>
      <c r="AB154" s="13" t="str">
        <f t="shared" si="8"/>
        <v>022561MUSC295</v>
      </c>
      <c r="AC154" s="13"/>
    </row>
    <row r="155" spans="1:29" s="10" customFormat="1" ht="51" x14ac:dyDescent="0.2">
      <c r="A155" s="57" t="s">
        <v>1146</v>
      </c>
      <c r="B155" s="10" t="s">
        <v>946</v>
      </c>
      <c r="C155" s="11" t="s">
        <v>905</v>
      </c>
      <c r="D155" s="11">
        <v>296</v>
      </c>
      <c r="E155" s="15" t="s">
        <v>1144</v>
      </c>
      <c r="F155" s="15" t="s">
        <v>1148</v>
      </c>
      <c r="H155" s="11"/>
      <c r="I155" s="11"/>
      <c r="J155" s="10" t="s">
        <v>1145</v>
      </c>
      <c r="L155" s="63" t="s">
        <v>1134</v>
      </c>
      <c r="N155" s="11">
        <v>2</v>
      </c>
      <c r="O155" s="11">
        <v>2</v>
      </c>
      <c r="P155" s="11">
        <v>2</v>
      </c>
      <c r="Q155" s="11" t="s">
        <v>22</v>
      </c>
      <c r="R155" s="11" t="s">
        <v>23</v>
      </c>
      <c r="S155" s="11"/>
      <c r="T155" s="11" t="s">
        <v>24</v>
      </c>
      <c r="U155" s="11" t="s">
        <v>24</v>
      </c>
      <c r="V155" s="11" t="s">
        <v>81</v>
      </c>
      <c r="W155" s="11"/>
      <c r="X155" s="11"/>
      <c r="Y155" s="11"/>
      <c r="Z155" s="11"/>
      <c r="AA155" s="11"/>
      <c r="AB155" s="13" t="str">
        <f t="shared" si="8"/>
        <v>022562MUSC296</v>
      </c>
      <c r="AC155" s="13"/>
    </row>
    <row r="156" spans="1:29" s="10" customFormat="1" ht="38.25" x14ac:dyDescent="0.2">
      <c r="A156" s="57" t="s">
        <v>1210</v>
      </c>
      <c r="B156" s="10" t="s">
        <v>946</v>
      </c>
      <c r="C156" s="11" t="s">
        <v>905</v>
      </c>
      <c r="D156" s="12">
        <v>402</v>
      </c>
      <c r="E156" s="10" t="s">
        <v>1209</v>
      </c>
      <c r="F156" s="10" t="s">
        <v>1213</v>
      </c>
      <c r="H156" s="11"/>
      <c r="I156" s="11"/>
      <c r="J156" s="10" t="s">
        <v>1212</v>
      </c>
      <c r="L156" s="20" t="s">
        <v>1211</v>
      </c>
      <c r="N156" s="11">
        <v>3</v>
      </c>
      <c r="O156" s="11">
        <v>3</v>
      </c>
      <c r="P156" s="11">
        <v>3</v>
      </c>
      <c r="Q156" s="11" t="s">
        <v>22</v>
      </c>
      <c r="R156" s="12" t="s">
        <v>23</v>
      </c>
      <c r="S156" s="11"/>
      <c r="T156" s="11" t="s">
        <v>24</v>
      </c>
      <c r="U156" s="11" t="s">
        <v>24</v>
      </c>
      <c r="V156" s="11" t="s">
        <v>91</v>
      </c>
      <c r="W156" s="11"/>
      <c r="X156" s="11"/>
      <c r="Y156" s="11"/>
      <c r="Z156" s="11"/>
      <c r="AA156" s="11" t="s">
        <v>48</v>
      </c>
      <c r="AB156" s="13" t="s">
        <v>1215</v>
      </c>
      <c r="AC156" s="59" t="s">
        <v>1214</v>
      </c>
    </row>
    <row r="157" spans="1:29" s="10" customFormat="1" ht="89.25" x14ac:dyDescent="0.2">
      <c r="A157" s="57">
        <v>305137</v>
      </c>
      <c r="B157" s="10" t="s">
        <v>946</v>
      </c>
      <c r="C157" s="11" t="s">
        <v>905</v>
      </c>
      <c r="D157" s="12">
        <v>439</v>
      </c>
      <c r="E157" s="10" t="s">
        <v>1149</v>
      </c>
      <c r="F157" s="10" t="s">
        <v>1152</v>
      </c>
      <c r="H157" s="11"/>
      <c r="I157" s="11"/>
      <c r="L157" s="20"/>
      <c r="N157" s="11">
        <v>1</v>
      </c>
      <c r="O157" s="11">
        <v>1</v>
      </c>
      <c r="P157" s="11">
        <v>6</v>
      </c>
      <c r="Q157" s="11" t="s">
        <v>22</v>
      </c>
      <c r="R157" s="11" t="s">
        <v>23</v>
      </c>
      <c r="S157" s="11"/>
      <c r="T157" s="11" t="s">
        <v>26</v>
      </c>
      <c r="U157" s="11" t="s">
        <v>24</v>
      </c>
      <c r="V157" s="11" t="s">
        <v>40</v>
      </c>
      <c r="W157" s="11" t="s">
        <v>500</v>
      </c>
      <c r="X157" s="11" t="s">
        <v>89</v>
      </c>
      <c r="Y157" s="11"/>
      <c r="Z157" s="11" t="s">
        <v>43</v>
      </c>
      <c r="AA157" s="11"/>
      <c r="AB157" s="13" t="s">
        <v>1151</v>
      </c>
      <c r="AC157" s="59" t="s">
        <v>1150</v>
      </c>
    </row>
    <row r="158" spans="1:29" s="10" customFormat="1" ht="63.75" x14ac:dyDescent="0.2">
      <c r="A158" s="57" t="s">
        <v>1207</v>
      </c>
      <c r="B158" s="10" t="s">
        <v>946</v>
      </c>
      <c r="C158" s="11" t="s">
        <v>905</v>
      </c>
      <c r="D158" s="11">
        <v>484</v>
      </c>
      <c r="E158" s="15" t="s">
        <v>1086</v>
      </c>
      <c r="F158" s="15" t="s">
        <v>1084</v>
      </c>
      <c r="H158" s="11"/>
      <c r="I158" s="11"/>
      <c r="J158" s="10" t="s">
        <v>1208</v>
      </c>
      <c r="L158" s="58" t="s">
        <v>1087</v>
      </c>
      <c r="N158" s="11">
        <v>3</v>
      </c>
      <c r="O158" s="11">
        <v>3</v>
      </c>
      <c r="P158" s="11">
        <v>3</v>
      </c>
      <c r="Q158" s="11" t="s">
        <v>22</v>
      </c>
      <c r="R158" s="11" t="s">
        <v>23</v>
      </c>
      <c r="S158" s="11"/>
      <c r="T158" s="11" t="s">
        <v>24</v>
      </c>
      <c r="U158" s="11" t="s">
        <v>24</v>
      </c>
      <c r="V158" s="11" t="s">
        <v>73</v>
      </c>
      <c r="W158" s="11"/>
      <c r="X158" s="11"/>
      <c r="Y158" s="11"/>
      <c r="Z158" s="11"/>
      <c r="AA158" s="11" t="s">
        <v>48</v>
      </c>
      <c r="AB158" s="13" t="str">
        <f t="shared" ref="AB158:AB186" si="9">CONCATENATE(A158,C158,D158)</f>
        <v>022812MUSC484</v>
      </c>
      <c r="AC158" s="13"/>
    </row>
    <row r="159" spans="1:29" s="10" customFormat="1" ht="51" x14ac:dyDescent="0.2">
      <c r="A159" s="57" t="s">
        <v>1071</v>
      </c>
      <c r="B159" s="10" t="s">
        <v>946</v>
      </c>
      <c r="C159" s="11" t="s">
        <v>905</v>
      </c>
      <c r="D159" s="11">
        <v>485</v>
      </c>
      <c r="E159" s="20" t="s">
        <v>1070</v>
      </c>
      <c r="F159" s="15" t="s">
        <v>1072</v>
      </c>
      <c r="H159" s="11"/>
      <c r="I159" s="11"/>
      <c r="L159" s="58" t="s">
        <v>1073</v>
      </c>
      <c r="N159" s="11">
        <v>3</v>
      </c>
      <c r="O159" s="11">
        <v>3</v>
      </c>
      <c r="P159" s="11">
        <v>3</v>
      </c>
      <c r="Q159" s="11" t="s">
        <v>22</v>
      </c>
      <c r="R159" s="11" t="s">
        <v>23</v>
      </c>
      <c r="S159" s="11"/>
      <c r="T159" s="11" t="s">
        <v>24</v>
      </c>
      <c r="U159" s="11" t="s">
        <v>24</v>
      </c>
      <c r="V159" s="11" t="s">
        <v>91</v>
      </c>
      <c r="W159" s="11"/>
      <c r="X159" s="11"/>
      <c r="Y159" s="11"/>
      <c r="Z159" s="11"/>
      <c r="AA159" s="11" t="s">
        <v>48</v>
      </c>
      <c r="AB159" s="13" t="str">
        <f t="shared" si="9"/>
        <v>022815MUSC485</v>
      </c>
      <c r="AC159" s="13"/>
    </row>
    <row r="160" spans="1:29" s="10" customFormat="1" ht="76.5" x14ac:dyDescent="0.2">
      <c r="A160" s="57" t="s">
        <v>1077</v>
      </c>
      <c r="B160" s="10" t="s">
        <v>946</v>
      </c>
      <c r="C160" s="11" t="s">
        <v>905</v>
      </c>
      <c r="D160" s="11">
        <v>486</v>
      </c>
      <c r="E160" s="20" t="s">
        <v>1074</v>
      </c>
      <c r="F160" s="15" t="s">
        <v>1076</v>
      </c>
      <c r="H160" s="11"/>
      <c r="I160" s="11"/>
      <c r="L160" s="58" t="s">
        <v>1075</v>
      </c>
      <c r="N160" s="11">
        <v>3</v>
      </c>
      <c r="O160" s="11">
        <v>3</v>
      </c>
      <c r="P160" s="11">
        <v>3</v>
      </c>
      <c r="Q160" s="11" t="s">
        <v>22</v>
      </c>
      <c r="R160" s="11" t="s">
        <v>23</v>
      </c>
      <c r="S160" s="11"/>
      <c r="T160" s="11" t="s">
        <v>24</v>
      </c>
      <c r="U160" s="11" t="s">
        <v>24</v>
      </c>
      <c r="V160" s="11" t="s">
        <v>81</v>
      </c>
      <c r="W160" s="11"/>
      <c r="X160" s="11"/>
      <c r="Y160" s="11"/>
      <c r="Z160" s="11"/>
      <c r="AA160" s="11"/>
      <c r="AB160" s="13" t="str">
        <f t="shared" si="9"/>
        <v>022702MUSC486</v>
      </c>
      <c r="AC160" s="13"/>
    </row>
    <row r="161" spans="1:29" s="10" customFormat="1" ht="63.75" x14ac:dyDescent="0.2">
      <c r="A161" s="57" t="s">
        <v>1079</v>
      </c>
      <c r="B161" s="10" t="s">
        <v>946</v>
      </c>
      <c r="C161" s="11" t="s">
        <v>905</v>
      </c>
      <c r="D161" s="11">
        <v>487</v>
      </c>
      <c r="E161" s="15" t="s">
        <v>1078</v>
      </c>
      <c r="F161" s="15" t="s">
        <v>1080</v>
      </c>
      <c r="H161" s="11"/>
      <c r="I161" s="11"/>
      <c r="L161" s="58" t="s">
        <v>1081</v>
      </c>
      <c r="N161" s="11">
        <v>3</v>
      </c>
      <c r="O161" s="11">
        <v>3</v>
      </c>
      <c r="P161" s="11">
        <v>3</v>
      </c>
      <c r="Q161" s="11" t="s">
        <v>22</v>
      </c>
      <c r="R161" s="11" t="s">
        <v>23</v>
      </c>
      <c r="S161" s="11"/>
      <c r="T161" s="11" t="s">
        <v>24</v>
      </c>
      <c r="U161" s="11" t="s">
        <v>24</v>
      </c>
      <c r="V161" s="11" t="s">
        <v>91</v>
      </c>
      <c r="W161" s="11" t="s">
        <v>136</v>
      </c>
      <c r="X161" s="11"/>
      <c r="Y161" s="11"/>
      <c r="Z161" s="11"/>
      <c r="AA161" s="11"/>
      <c r="AB161" s="13" t="str">
        <f t="shared" si="9"/>
        <v>022571MUSC487</v>
      </c>
      <c r="AC161" s="13"/>
    </row>
    <row r="162" spans="1:29" s="10" customFormat="1" ht="51" x14ac:dyDescent="0.2">
      <c r="A162" s="57" t="s">
        <v>1155</v>
      </c>
      <c r="B162" s="10" t="s">
        <v>946</v>
      </c>
      <c r="C162" s="11" t="s">
        <v>905</v>
      </c>
      <c r="D162" s="11">
        <v>495</v>
      </c>
      <c r="E162" s="10" t="s">
        <v>1153</v>
      </c>
      <c r="F162" s="15" t="s">
        <v>1156</v>
      </c>
      <c r="H162" s="11"/>
      <c r="I162" s="11"/>
      <c r="J162" s="10" t="s">
        <v>1154</v>
      </c>
      <c r="L162" s="20"/>
      <c r="N162" s="11">
        <v>3</v>
      </c>
      <c r="O162" s="11">
        <v>3</v>
      </c>
      <c r="P162" s="11">
        <v>3</v>
      </c>
      <c r="Q162" s="11" t="s">
        <v>22</v>
      </c>
      <c r="R162" s="11" t="s">
        <v>23</v>
      </c>
      <c r="S162" s="11"/>
      <c r="T162" s="11" t="s">
        <v>24</v>
      </c>
      <c r="U162" s="11" t="s">
        <v>24</v>
      </c>
      <c r="V162" s="11" t="s">
        <v>81</v>
      </c>
      <c r="W162" s="11"/>
      <c r="X162" s="11"/>
      <c r="Y162" s="11"/>
      <c r="Z162" s="11"/>
      <c r="AA162" s="11"/>
      <c r="AB162" s="13" t="str">
        <f t="shared" si="9"/>
        <v>022708MUSC495</v>
      </c>
      <c r="AC162" s="13"/>
    </row>
    <row r="163" spans="1:29" s="10" customFormat="1" ht="76.5" x14ac:dyDescent="0.2">
      <c r="A163" s="57">
        <v>303026</v>
      </c>
      <c r="B163" s="10" t="s">
        <v>79</v>
      </c>
      <c r="C163" s="11" t="s">
        <v>165</v>
      </c>
      <c r="D163" s="11">
        <v>436</v>
      </c>
      <c r="E163" s="20" t="s">
        <v>166</v>
      </c>
      <c r="F163" s="10" t="s">
        <v>169</v>
      </c>
      <c r="G163" s="10" t="s">
        <v>167</v>
      </c>
      <c r="H163" s="11" t="s">
        <v>77</v>
      </c>
      <c r="I163" s="11" t="s">
        <v>170</v>
      </c>
      <c r="J163" s="58" t="s">
        <v>171</v>
      </c>
      <c r="L163" s="58" t="s">
        <v>168</v>
      </c>
      <c r="N163" s="11">
        <v>3</v>
      </c>
      <c r="O163" s="11">
        <v>3</v>
      </c>
      <c r="P163" s="11">
        <v>3</v>
      </c>
      <c r="Q163" s="11" t="s">
        <v>22</v>
      </c>
      <c r="R163" s="11" t="s">
        <v>23</v>
      </c>
      <c r="S163" s="11"/>
      <c r="T163" s="11" t="s">
        <v>24</v>
      </c>
      <c r="U163" s="11" t="s">
        <v>24</v>
      </c>
      <c r="V163" s="12" t="s">
        <v>81</v>
      </c>
      <c r="W163" s="11"/>
      <c r="X163" s="11"/>
      <c r="Y163" s="12" t="s">
        <v>84</v>
      </c>
      <c r="Z163" s="11"/>
      <c r="AA163" s="11"/>
      <c r="AB163" s="13" t="str">
        <f t="shared" si="9"/>
        <v>303026NSCI436</v>
      </c>
      <c r="AC163" s="13"/>
    </row>
    <row r="164" spans="1:29" s="10" customFormat="1" ht="89.25" x14ac:dyDescent="0.2">
      <c r="A164" s="57" t="s">
        <v>1158</v>
      </c>
      <c r="B164" s="10" t="s">
        <v>991</v>
      </c>
      <c r="C164" s="11" t="s">
        <v>989</v>
      </c>
      <c r="D164" s="11">
        <v>400</v>
      </c>
      <c r="E164" s="10" t="s">
        <v>1157</v>
      </c>
      <c r="F164" s="10" t="s">
        <v>1159</v>
      </c>
      <c r="H164" s="11"/>
      <c r="I164" s="11"/>
      <c r="J164" s="15" t="s">
        <v>1759</v>
      </c>
      <c r="L164" s="20"/>
      <c r="N164" s="11">
        <v>3</v>
      </c>
      <c r="O164" s="11">
        <v>3</v>
      </c>
      <c r="P164" s="11">
        <v>3</v>
      </c>
      <c r="Q164" s="11" t="s">
        <v>22</v>
      </c>
      <c r="R164" s="11" t="s">
        <v>23</v>
      </c>
      <c r="S164" s="11"/>
      <c r="T164" s="11" t="s">
        <v>24</v>
      </c>
      <c r="U164" s="11" t="s">
        <v>24</v>
      </c>
      <c r="V164" s="11" t="s">
        <v>40</v>
      </c>
      <c r="W164" s="11"/>
      <c r="X164" s="11"/>
      <c r="Y164" s="11"/>
      <c r="Z164" s="11"/>
      <c r="AA164" s="11"/>
      <c r="AB164" s="13" t="str">
        <f t="shared" si="9"/>
        <v>023065NTDT400</v>
      </c>
      <c r="AC164" s="13"/>
    </row>
    <row r="165" spans="1:29" s="10" customFormat="1" ht="242.25" x14ac:dyDescent="0.2">
      <c r="A165" s="57" t="s">
        <v>1326</v>
      </c>
      <c r="B165" s="10" t="s">
        <v>1220</v>
      </c>
      <c r="C165" s="11" t="s">
        <v>1218</v>
      </c>
      <c r="D165" s="11">
        <v>322</v>
      </c>
      <c r="E165" s="20" t="s">
        <v>1219</v>
      </c>
      <c r="F165" s="10" t="s">
        <v>1327</v>
      </c>
      <c r="H165" s="11"/>
      <c r="I165" s="11"/>
      <c r="J165" s="58" t="s">
        <v>1331</v>
      </c>
      <c r="K165" s="15" t="s">
        <v>1328</v>
      </c>
      <c r="L165" s="20"/>
      <c r="N165" s="11">
        <v>3</v>
      </c>
      <c r="O165" s="11">
        <v>3</v>
      </c>
      <c r="P165" s="11">
        <v>3</v>
      </c>
      <c r="Q165" s="11" t="s">
        <v>22</v>
      </c>
      <c r="R165" s="11" t="s">
        <v>23</v>
      </c>
      <c r="S165" s="11"/>
      <c r="T165" s="11" t="s">
        <v>24</v>
      </c>
      <c r="U165" s="11" t="s">
        <v>24</v>
      </c>
      <c r="V165" s="12" t="s">
        <v>40</v>
      </c>
      <c r="W165" s="11"/>
      <c r="X165" s="11"/>
      <c r="Y165" s="11"/>
      <c r="Z165" s="11"/>
      <c r="AA165" s="11"/>
      <c r="AB165" s="13" t="str">
        <f t="shared" si="9"/>
        <v>303871NURS322</v>
      </c>
      <c r="AC165" s="13"/>
    </row>
    <row r="166" spans="1:29" s="10" customFormat="1" ht="242.25" x14ac:dyDescent="0.2">
      <c r="A166" s="57" t="s">
        <v>1329</v>
      </c>
      <c r="B166" s="10" t="s">
        <v>1220</v>
      </c>
      <c r="C166" s="11" t="s">
        <v>1218</v>
      </c>
      <c r="D166" s="11">
        <v>330</v>
      </c>
      <c r="E166" s="20" t="s">
        <v>1221</v>
      </c>
      <c r="F166" s="10" t="s">
        <v>1330</v>
      </c>
      <c r="H166" s="11"/>
      <c r="I166" s="11"/>
      <c r="J166" s="58" t="s">
        <v>1331</v>
      </c>
      <c r="K166" s="15" t="s">
        <v>1332</v>
      </c>
      <c r="L166" s="20"/>
      <c r="N166" s="11">
        <v>2</v>
      </c>
      <c r="O166" s="11">
        <v>2</v>
      </c>
      <c r="P166" s="11">
        <v>2</v>
      </c>
      <c r="Q166" s="11" t="s">
        <v>62</v>
      </c>
      <c r="R166" s="11" t="s">
        <v>1241</v>
      </c>
      <c r="S166" s="11"/>
      <c r="T166" s="11" t="s">
        <v>24</v>
      </c>
      <c r="U166" s="11" t="s">
        <v>24</v>
      </c>
      <c r="V166" s="11" t="s">
        <v>40</v>
      </c>
      <c r="W166" s="11"/>
      <c r="X166" s="11"/>
      <c r="Y166" s="11"/>
      <c r="Z166" s="11"/>
      <c r="AA166" s="11"/>
      <c r="AB166" s="13" t="str">
        <f t="shared" si="9"/>
        <v>303872NURS330</v>
      </c>
      <c r="AC166" s="13"/>
    </row>
    <row r="167" spans="1:29" s="10" customFormat="1" ht="89.25" x14ac:dyDescent="0.2">
      <c r="A167" s="57" t="s">
        <v>1333</v>
      </c>
      <c r="B167" s="10" t="s">
        <v>1220</v>
      </c>
      <c r="C167" s="11" t="s">
        <v>1218</v>
      </c>
      <c r="D167" s="11">
        <v>353</v>
      </c>
      <c r="E167" s="20" t="s">
        <v>1222</v>
      </c>
      <c r="F167" s="10" t="s">
        <v>1334</v>
      </c>
      <c r="H167" s="11"/>
      <c r="I167" s="11"/>
      <c r="J167" s="58" t="s">
        <v>1335</v>
      </c>
      <c r="K167" s="15" t="s">
        <v>1336</v>
      </c>
      <c r="L167" s="20"/>
      <c r="N167" s="11">
        <v>4</v>
      </c>
      <c r="O167" s="11">
        <v>4</v>
      </c>
      <c r="P167" s="11">
        <v>4</v>
      </c>
      <c r="Q167" s="11" t="s">
        <v>62</v>
      </c>
      <c r="R167" s="11" t="s">
        <v>1241</v>
      </c>
      <c r="S167" s="11"/>
      <c r="T167" s="11" t="s">
        <v>24</v>
      </c>
      <c r="U167" s="11" t="s">
        <v>24</v>
      </c>
      <c r="V167" s="11" t="s">
        <v>918</v>
      </c>
      <c r="W167" s="11"/>
      <c r="X167" s="11" t="s">
        <v>60</v>
      </c>
      <c r="Y167" s="11"/>
      <c r="Z167" s="11"/>
      <c r="AA167" s="11"/>
      <c r="AB167" s="13" t="str">
        <f t="shared" si="9"/>
        <v>303875NURS353</v>
      </c>
      <c r="AC167" s="13"/>
    </row>
    <row r="168" spans="1:29" s="10" customFormat="1" ht="165.75" x14ac:dyDescent="0.2">
      <c r="A168" s="57" t="s">
        <v>1337</v>
      </c>
      <c r="B168" s="10" t="s">
        <v>1220</v>
      </c>
      <c r="C168" s="11" t="s">
        <v>1218</v>
      </c>
      <c r="D168" s="11">
        <v>365</v>
      </c>
      <c r="E168" s="20" t="s">
        <v>1223</v>
      </c>
      <c r="F168" s="10" t="s">
        <v>1338</v>
      </c>
      <c r="H168" s="11"/>
      <c r="I168" s="11"/>
      <c r="J168" s="58" t="s">
        <v>1339</v>
      </c>
      <c r="K168" s="15" t="s">
        <v>1340</v>
      </c>
      <c r="L168" s="20"/>
      <c r="N168" s="11">
        <v>3</v>
      </c>
      <c r="O168" s="11">
        <v>3</v>
      </c>
      <c r="P168" s="11">
        <v>3</v>
      </c>
      <c r="Q168" s="11" t="s">
        <v>22</v>
      </c>
      <c r="R168" s="11" t="s">
        <v>23</v>
      </c>
      <c r="S168" s="11"/>
      <c r="T168" s="11" t="s">
        <v>24</v>
      </c>
      <c r="U168" s="11" t="s">
        <v>24</v>
      </c>
      <c r="V168" s="11" t="s">
        <v>194</v>
      </c>
      <c r="W168" s="11"/>
      <c r="X168" s="11"/>
      <c r="Y168" s="11"/>
      <c r="Z168" s="11"/>
      <c r="AA168" s="11"/>
      <c r="AB168" s="13" t="str">
        <f t="shared" si="9"/>
        <v>303878NURS365</v>
      </c>
      <c r="AC168" s="13"/>
    </row>
    <row r="169" spans="1:29" s="10" customFormat="1" ht="114.75" x14ac:dyDescent="0.2">
      <c r="A169" s="57">
        <v>303880</v>
      </c>
      <c r="B169" s="10" t="s">
        <v>1220</v>
      </c>
      <c r="C169" s="11" t="s">
        <v>1218</v>
      </c>
      <c r="D169" s="11">
        <v>418</v>
      </c>
      <c r="E169" s="20" t="s">
        <v>1375</v>
      </c>
      <c r="F169" s="10" t="s">
        <v>1376</v>
      </c>
      <c r="H169" s="11"/>
      <c r="I169" s="11"/>
      <c r="J169" s="20" t="s">
        <v>1377</v>
      </c>
      <c r="L169" s="46" t="s">
        <v>1378</v>
      </c>
      <c r="N169" s="11">
        <v>3</v>
      </c>
      <c r="O169" s="11">
        <v>3</v>
      </c>
      <c r="P169" s="11">
        <v>3</v>
      </c>
      <c r="Q169" s="11" t="s">
        <v>22</v>
      </c>
      <c r="R169" s="11" t="s">
        <v>23</v>
      </c>
      <c r="S169" s="11"/>
      <c r="T169" s="11" t="s">
        <v>24</v>
      </c>
      <c r="U169" s="11" t="s">
        <v>24</v>
      </c>
      <c r="V169" s="11" t="s">
        <v>40</v>
      </c>
      <c r="W169" s="11"/>
      <c r="X169" s="12" t="s">
        <v>89</v>
      </c>
      <c r="Y169" s="11"/>
      <c r="Z169" s="11"/>
      <c r="AA169" s="11"/>
      <c r="AB169" s="13" t="str">
        <f t="shared" si="9"/>
        <v>303880NURS418</v>
      </c>
      <c r="AC169" s="13"/>
    </row>
    <row r="170" spans="1:29" s="10" customFormat="1" ht="63.75" x14ac:dyDescent="0.2">
      <c r="A170" s="57" t="s">
        <v>323</v>
      </c>
      <c r="B170" s="10" t="s">
        <v>210</v>
      </c>
      <c r="C170" s="11" t="s">
        <v>275</v>
      </c>
      <c r="D170" s="11">
        <v>204</v>
      </c>
      <c r="E170" s="20" t="s">
        <v>322</v>
      </c>
      <c r="F170" s="10" t="s">
        <v>324</v>
      </c>
      <c r="H170" s="11"/>
      <c r="I170" s="11"/>
      <c r="J170" s="63" t="s">
        <v>1744</v>
      </c>
      <c r="L170" s="20"/>
      <c r="N170" s="11">
        <v>3</v>
      </c>
      <c r="O170" s="11">
        <v>3</v>
      </c>
      <c r="P170" s="11">
        <v>3</v>
      </c>
      <c r="Q170" s="11" t="s">
        <v>22</v>
      </c>
      <c r="R170" s="11" t="s">
        <v>23</v>
      </c>
      <c r="S170" s="11"/>
      <c r="T170" s="11" t="s">
        <v>24</v>
      </c>
      <c r="U170" s="11" t="s">
        <v>24</v>
      </c>
      <c r="V170" s="11" t="s">
        <v>81</v>
      </c>
      <c r="W170" s="11"/>
      <c r="X170" s="11"/>
      <c r="Y170" s="11"/>
      <c r="Z170" s="11"/>
      <c r="AA170" s="11"/>
      <c r="AB170" s="13" t="str">
        <f t="shared" si="9"/>
        <v>025377PLSC204</v>
      </c>
      <c r="AC170" s="13"/>
    </row>
    <row r="171" spans="1:29" s="10" customFormat="1" ht="25.5" x14ac:dyDescent="0.2">
      <c r="A171" s="57" t="s">
        <v>460</v>
      </c>
      <c r="B171" s="10" t="s">
        <v>210</v>
      </c>
      <c r="C171" s="11" t="s">
        <v>275</v>
      </c>
      <c r="D171" s="11">
        <v>403</v>
      </c>
      <c r="E171" s="20" t="s">
        <v>459</v>
      </c>
      <c r="F171" s="15" t="s">
        <v>461</v>
      </c>
      <c r="H171" s="11"/>
      <c r="I171" s="11"/>
      <c r="J171" s="20"/>
      <c r="L171" s="20"/>
      <c r="N171" s="11">
        <v>3</v>
      </c>
      <c r="O171" s="11">
        <v>3</v>
      </c>
      <c r="P171" s="11">
        <v>3</v>
      </c>
      <c r="Q171" s="11" t="s">
        <v>22</v>
      </c>
      <c r="R171" s="11" t="s">
        <v>23</v>
      </c>
      <c r="S171" s="11"/>
      <c r="T171" s="11" t="s">
        <v>24</v>
      </c>
      <c r="U171" s="11" t="s">
        <v>24</v>
      </c>
      <c r="V171" s="12" t="s">
        <v>81</v>
      </c>
      <c r="W171" s="11"/>
      <c r="X171" s="11"/>
      <c r="Y171" s="11"/>
      <c r="Z171" s="11"/>
      <c r="AA171" s="11"/>
      <c r="AB171" s="13" t="str">
        <f t="shared" si="9"/>
        <v>025499PLSC403</v>
      </c>
      <c r="AC171" s="13"/>
    </row>
    <row r="172" spans="1:29" s="10" customFormat="1" ht="38.25" x14ac:dyDescent="0.2">
      <c r="A172" s="57" t="s">
        <v>852</v>
      </c>
      <c r="B172" s="10" t="s">
        <v>542</v>
      </c>
      <c r="C172" s="11" t="s">
        <v>83</v>
      </c>
      <c r="D172" s="11">
        <v>301</v>
      </c>
      <c r="E172" s="20" t="s">
        <v>851</v>
      </c>
      <c r="F172" s="10" t="s">
        <v>853</v>
      </c>
      <c r="H172" s="11"/>
      <c r="I172" s="11"/>
      <c r="J172" s="20"/>
      <c r="L172" s="20"/>
      <c r="N172" s="11">
        <v>3</v>
      </c>
      <c r="O172" s="11">
        <v>3</v>
      </c>
      <c r="P172" s="11">
        <v>3</v>
      </c>
      <c r="Q172" s="11" t="s">
        <v>22</v>
      </c>
      <c r="R172" s="11" t="s">
        <v>23</v>
      </c>
      <c r="S172" s="11"/>
      <c r="T172" s="11" t="s">
        <v>24</v>
      </c>
      <c r="U172" s="11" t="s">
        <v>24</v>
      </c>
      <c r="V172" s="11" t="s">
        <v>73</v>
      </c>
      <c r="W172" s="11"/>
      <c r="X172" s="12" t="s">
        <v>60</v>
      </c>
      <c r="Y172" s="11"/>
      <c r="Z172" s="11"/>
      <c r="AA172" s="11" t="s">
        <v>48</v>
      </c>
      <c r="AB172" s="13" t="str">
        <f t="shared" si="9"/>
        <v>025869POSC301</v>
      </c>
      <c r="AC172" s="13"/>
    </row>
    <row r="173" spans="1:29" s="10" customFormat="1" ht="38.25" x14ac:dyDescent="0.2">
      <c r="A173" s="57" t="s">
        <v>855</v>
      </c>
      <c r="B173" s="10" t="s">
        <v>542</v>
      </c>
      <c r="C173" s="11" t="s">
        <v>83</v>
      </c>
      <c r="D173" s="11">
        <v>411</v>
      </c>
      <c r="E173" s="20" t="s">
        <v>854</v>
      </c>
      <c r="F173" s="10" t="s">
        <v>856</v>
      </c>
      <c r="G173" s="15" t="s">
        <v>857</v>
      </c>
      <c r="H173" s="12" t="s">
        <v>77</v>
      </c>
      <c r="I173" s="12" t="s">
        <v>330</v>
      </c>
      <c r="J173" s="20"/>
      <c r="L173" s="20"/>
      <c r="N173" s="11">
        <v>3</v>
      </c>
      <c r="O173" s="11">
        <v>3</v>
      </c>
      <c r="P173" s="11">
        <v>3</v>
      </c>
      <c r="Q173" s="11" t="s">
        <v>22</v>
      </c>
      <c r="R173" s="11" t="s">
        <v>23</v>
      </c>
      <c r="S173" s="11"/>
      <c r="T173" s="11" t="s">
        <v>24</v>
      </c>
      <c r="U173" s="11" t="s">
        <v>24</v>
      </c>
      <c r="V173" s="11" t="s">
        <v>73</v>
      </c>
      <c r="W173" s="11"/>
      <c r="X173" s="3"/>
      <c r="Y173" s="11"/>
      <c r="Z173" s="11"/>
      <c r="AA173" s="11"/>
      <c r="AB173" s="13" t="str">
        <f t="shared" si="9"/>
        <v>026046POSC411</v>
      </c>
      <c r="AC173" s="13"/>
    </row>
    <row r="174" spans="1:29" s="10" customFormat="1" ht="63.75" x14ac:dyDescent="0.2">
      <c r="A174" s="57">
        <v>303645</v>
      </c>
      <c r="B174" s="10" t="s">
        <v>542</v>
      </c>
      <c r="C174" s="11" t="s">
        <v>83</v>
      </c>
      <c r="D174" s="11">
        <v>437</v>
      </c>
      <c r="E174" s="58" t="s">
        <v>546</v>
      </c>
      <c r="F174" s="15" t="s">
        <v>1743</v>
      </c>
      <c r="G174" s="10" t="s">
        <v>545</v>
      </c>
      <c r="H174" s="11" t="s">
        <v>83</v>
      </c>
      <c r="I174" s="11" t="s">
        <v>330</v>
      </c>
      <c r="J174" s="20"/>
      <c r="L174" s="20"/>
      <c r="N174" s="11">
        <v>3</v>
      </c>
      <c r="O174" s="11">
        <v>3</v>
      </c>
      <c r="P174" s="11">
        <v>3</v>
      </c>
      <c r="Q174" s="11" t="s">
        <v>22</v>
      </c>
      <c r="R174" s="11" t="s">
        <v>23</v>
      </c>
      <c r="S174" s="11"/>
      <c r="T174" s="11" t="s">
        <v>24</v>
      </c>
      <c r="U174" s="11" t="s">
        <v>24</v>
      </c>
      <c r="V174" s="12" t="s">
        <v>81</v>
      </c>
      <c r="W174" s="12" t="s">
        <v>136</v>
      </c>
      <c r="X174" s="11"/>
      <c r="Y174" s="11"/>
      <c r="Z174" s="78" t="s">
        <v>45</v>
      </c>
      <c r="AA174" s="11"/>
      <c r="AB174" s="13" t="str">
        <f t="shared" si="9"/>
        <v>303645POSC437</v>
      </c>
      <c r="AC174" s="13"/>
    </row>
    <row r="175" spans="1:29" s="10" customFormat="1" ht="63.75" x14ac:dyDescent="0.2">
      <c r="A175" s="57" t="s">
        <v>719</v>
      </c>
      <c r="B175" s="10" t="s">
        <v>79</v>
      </c>
      <c r="C175" s="11" t="s">
        <v>77</v>
      </c>
      <c r="D175" s="11">
        <v>325</v>
      </c>
      <c r="E175" s="58" t="s">
        <v>715</v>
      </c>
      <c r="F175" s="58" t="s">
        <v>716</v>
      </c>
      <c r="H175" s="11"/>
      <c r="I175" s="11"/>
      <c r="J175" s="10" t="s">
        <v>82</v>
      </c>
      <c r="L175" s="2" t="s">
        <v>717</v>
      </c>
      <c r="N175" s="11">
        <v>3</v>
      </c>
      <c r="O175" s="11">
        <v>3</v>
      </c>
      <c r="P175" s="11">
        <v>3</v>
      </c>
      <c r="Q175" s="11" t="s">
        <v>22</v>
      </c>
      <c r="R175" s="11" t="s">
        <v>23</v>
      </c>
      <c r="S175" s="11"/>
      <c r="T175" s="11" t="s">
        <v>24</v>
      </c>
      <c r="U175" s="11" t="s">
        <v>24</v>
      </c>
      <c r="V175" s="11" t="s">
        <v>91</v>
      </c>
      <c r="W175" s="11" t="s">
        <v>136</v>
      </c>
      <c r="X175" s="11"/>
      <c r="Y175" s="11"/>
      <c r="Z175" s="11" t="s">
        <v>45</v>
      </c>
      <c r="AA175" s="11"/>
      <c r="AB175" s="13" t="str">
        <f t="shared" si="9"/>
        <v>027027PSYC325</v>
      </c>
      <c r="AC175" s="13"/>
    </row>
    <row r="176" spans="1:29" s="10" customFormat="1" ht="63.75" x14ac:dyDescent="0.2">
      <c r="A176" s="57" t="s">
        <v>720</v>
      </c>
      <c r="B176" s="10" t="s">
        <v>79</v>
      </c>
      <c r="C176" s="11" t="s">
        <v>77</v>
      </c>
      <c r="D176" s="11">
        <v>334</v>
      </c>
      <c r="E176" s="58" t="s">
        <v>718</v>
      </c>
      <c r="F176" s="58" t="s">
        <v>721</v>
      </c>
      <c r="H176" s="11"/>
      <c r="I176" s="11"/>
      <c r="J176" s="10" t="s">
        <v>82</v>
      </c>
      <c r="L176" s="2" t="s">
        <v>722</v>
      </c>
      <c r="N176" s="11">
        <v>3</v>
      </c>
      <c r="O176" s="11">
        <v>3</v>
      </c>
      <c r="P176" s="11">
        <v>3</v>
      </c>
      <c r="Q176" s="11" t="s">
        <v>22</v>
      </c>
      <c r="R176" s="11" t="s">
        <v>23</v>
      </c>
      <c r="S176" s="11"/>
      <c r="T176" s="11" t="s">
        <v>24</v>
      </c>
      <c r="U176" s="11" t="s">
        <v>24</v>
      </c>
      <c r="V176" s="11" t="s">
        <v>81</v>
      </c>
      <c r="W176" s="11" t="s">
        <v>136</v>
      </c>
      <c r="X176" s="11"/>
      <c r="Y176" s="11"/>
      <c r="Z176" s="11" t="s">
        <v>45</v>
      </c>
      <c r="AA176" s="11"/>
      <c r="AB176" s="13" t="str">
        <f t="shared" si="9"/>
        <v>027031PSYC334</v>
      </c>
      <c r="AC176" s="13"/>
    </row>
    <row r="177" spans="1:29" s="10" customFormat="1" ht="51" x14ac:dyDescent="0.2">
      <c r="A177" s="20">
        <v>305145</v>
      </c>
      <c r="B177" s="10" t="s">
        <v>79</v>
      </c>
      <c r="C177" s="11" t="s">
        <v>77</v>
      </c>
      <c r="D177" s="11">
        <v>489</v>
      </c>
      <c r="E177" s="20" t="s">
        <v>78</v>
      </c>
      <c r="F177" s="10" t="s">
        <v>85</v>
      </c>
      <c r="G177" s="15" t="s">
        <v>297</v>
      </c>
      <c r="H177" s="11" t="s">
        <v>77</v>
      </c>
      <c r="I177" s="12" t="s">
        <v>298</v>
      </c>
      <c r="J177" s="10" t="s">
        <v>82</v>
      </c>
      <c r="N177" s="11">
        <v>3</v>
      </c>
      <c r="O177" s="11">
        <v>3</v>
      </c>
      <c r="P177" s="11">
        <v>3</v>
      </c>
      <c r="Q177" s="11" t="s">
        <v>22</v>
      </c>
      <c r="R177" s="11" t="s">
        <v>80</v>
      </c>
      <c r="S177" s="11"/>
      <c r="T177" s="11" t="s">
        <v>24</v>
      </c>
      <c r="U177" s="11" t="s">
        <v>24</v>
      </c>
      <c r="V177" s="12" t="s">
        <v>73</v>
      </c>
      <c r="W177" s="11"/>
      <c r="X177" s="11"/>
      <c r="Y177" s="12" t="s">
        <v>84</v>
      </c>
      <c r="Z177" s="11"/>
      <c r="AA177" s="11"/>
      <c r="AB177" s="13" t="str">
        <f t="shared" si="9"/>
        <v>305145PSYC489</v>
      </c>
      <c r="AC177" s="13"/>
    </row>
    <row r="178" spans="1:29" s="10" customFormat="1" ht="63.75" x14ac:dyDescent="0.2">
      <c r="A178" s="57">
        <v>304940</v>
      </c>
      <c r="B178" s="10" t="s">
        <v>79</v>
      </c>
      <c r="C178" s="11" t="s">
        <v>77</v>
      </c>
      <c r="D178" s="11">
        <v>492</v>
      </c>
      <c r="E178" s="20" t="s">
        <v>616</v>
      </c>
      <c r="F178" s="10" t="s">
        <v>619</v>
      </c>
      <c r="G178" s="15" t="s">
        <v>617</v>
      </c>
      <c r="H178" s="12" t="s">
        <v>77</v>
      </c>
      <c r="I178" s="12" t="s">
        <v>83</v>
      </c>
      <c r="J178" s="20" t="s">
        <v>618</v>
      </c>
      <c r="L178" s="20"/>
      <c r="N178" s="11">
        <v>3</v>
      </c>
      <c r="O178" s="11">
        <v>3</v>
      </c>
      <c r="P178" s="11">
        <v>3</v>
      </c>
      <c r="Q178" s="11" t="s">
        <v>22</v>
      </c>
      <c r="R178" s="11" t="s">
        <v>23</v>
      </c>
      <c r="S178" s="11"/>
      <c r="T178" s="11" t="s">
        <v>24</v>
      </c>
      <c r="U178" s="11" t="s">
        <v>24</v>
      </c>
      <c r="V178" s="11" t="s">
        <v>91</v>
      </c>
      <c r="W178" s="11"/>
      <c r="X178" s="11"/>
      <c r="Y178" s="11"/>
      <c r="Z178" s="11"/>
      <c r="AA178" s="11"/>
      <c r="AB178" s="13" t="str">
        <f t="shared" si="9"/>
        <v>304940PSYC492</v>
      </c>
      <c r="AC178" s="13"/>
    </row>
    <row r="179" spans="1:29" s="10" customFormat="1" ht="102" x14ac:dyDescent="0.2">
      <c r="A179" s="20">
        <v>303369</v>
      </c>
      <c r="B179" s="10" t="s">
        <v>321</v>
      </c>
      <c r="C179" s="11" t="s">
        <v>320</v>
      </c>
      <c r="D179" s="11">
        <v>319</v>
      </c>
      <c r="E179" s="58" t="s">
        <v>655</v>
      </c>
      <c r="F179" s="15" t="s">
        <v>656</v>
      </c>
      <c r="H179" s="11"/>
      <c r="I179" s="11"/>
      <c r="J179" s="15" t="s">
        <v>709</v>
      </c>
      <c r="N179" s="12">
        <v>1</v>
      </c>
      <c r="O179" s="12">
        <v>3</v>
      </c>
      <c r="P179" s="12">
        <v>3</v>
      </c>
      <c r="Q179" s="11" t="s">
        <v>22</v>
      </c>
      <c r="R179" s="11" t="s">
        <v>588</v>
      </c>
      <c r="S179" s="11"/>
      <c r="T179" s="11" t="s">
        <v>24</v>
      </c>
      <c r="U179" s="11" t="s">
        <v>24</v>
      </c>
      <c r="V179" s="11" t="s">
        <v>40</v>
      </c>
      <c r="W179" s="11"/>
      <c r="X179" s="11"/>
      <c r="Y179" s="11"/>
      <c r="Z179" s="11"/>
      <c r="AA179" s="11"/>
      <c r="AB179" s="13" t="str">
        <f t="shared" si="9"/>
        <v>303369SPAN319</v>
      </c>
      <c r="AC179" s="13"/>
    </row>
    <row r="180" spans="1:29" s="10" customFormat="1" ht="76.5" x14ac:dyDescent="0.2">
      <c r="A180" s="57" t="s">
        <v>795</v>
      </c>
      <c r="B180" s="10" t="s">
        <v>321</v>
      </c>
      <c r="C180" s="11" t="s">
        <v>320</v>
      </c>
      <c r="D180" s="11">
        <v>352</v>
      </c>
      <c r="E180" s="20" t="s">
        <v>792</v>
      </c>
      <c r="F180" s="10" t="s">
        <v>793</v>
      </c>
      <c r="H180" s="11"/>
      <c r="I180" s="11"/>
      <c r="J180" s="15" t="s">
        <v>794</v>
      </c>
      <c r="N180" s="11">
        <v>3</v>
      </c>
      <c r="O180" s="11">
        <v>3</v>
      </c>
      <c r="P180" s="11">
        <v>3</v>
      </c>
      <c r="Q180" s="11" t="s">
        <v>22</v>
      </c>
      <c r="R180" s="11" t="s">
        <v>23</v>
      </c>
      <c r="S180" s="11"/>
      <c r="T180" s="11" t="s">
        <v>24</v>
      </c>
      <c r="U180" s="11" t="s">
        <v>24</v>
      </c>
      <c r="V180" s="11" t="s">
        <v>40</v>
      </c>
      <c r="W180" s="11"/>
      <c r="X180" s="11"/>
      <c r="Y180" s="11"/>
      <c r="Z180" s="11"/>
      <c r="AA180" s="11" t="s">
        <v>48</v>
      </c>
      <c r="AB180" s="13" t="str">
        <f t="shared" si="9"/>
        <v>029113SPAN352</v>
      </c>
      <c r="AC180" s="13"/>
    </row>
    <row r="181" spans="1:29" s="10" customFormat="1" ht="51" x14ac:dyDescent="0.2">
      <c r="A181" s="27" t="s">
        <v>1442</v>
      </c>
      <c r="B181" s="10" t="s">
        <v>1436</v>
      </c>
      <c r="C181" s="11" t="s">
        <v>1360</v>
      </c>
      <c r="D181" s="11">
        <v>220</v>
      </c>
      <c r="E181" s="58" t="s">
        <v>1441</v>
      </c>
      <c r="F181" s="15" t="s">
        <v>1443</v>
      </c>
      <c r="H181" s="11"/>
      <c r="I181" s="11"/>
      <c r="N181" s="11">
        <v>3</v>
      </c>
      <c r="O181" s="11">
        <v>3</v>
      </c>
      <c r="P181" s="11">
        <v>3</v>
      </c>
      <c r="Q181" s="11" t="s">
        <v>22</v>
      </c>
      <c r="R181" s="11" t="s">
        <v>23</v>
      </c>
      <c r="S181" s="11"/>
      <c r="T181" s="11" t="s">
        <v>24</v>
      </c>
      <c r="U181" s="11" t="s">
        <v>24</v>
      </c>
      <c r="V181" s="11" t="s">
        <v>81</v>
      </c>
      <c r="W181" s="11" t="s">
        <v>197</v>
      </c>
      <c r="X181" s="11"/>
      <c r="Y181" s="11"/>
      <c r="Z181" s="11"/>
      <c r="AA181" s="11"/>
      <c r="AB181" s="13" t="str">
        <f t="shared" si="9"/>
        <v>301611UAPP220</v>
      </c>
      <c r="AC181" s="13"/>
    </row>
    <row r="182" spans="1:29" s="10" customFormat="1" ht="165.75" x14ac:dyDescent="0.2">
      <c r="A182" s="57" t="s">
        <v>462</v>
      </c>
      <c r="B182" s="10" t="s">
        <v>302</v>
      </c>
      <c r="C182" s="11" t="s">
        <v>102</v>
      </c>
      <c r="D182" s="11">
        <v>214</v>
      </c>
      <c r="E182" s="20" t="s">
        <v>451</v>
      </c>
      <c r="F182" s="10" t="s">
        <v>453</v>
      </c>
      <c r="G182" s="15" t="s">
        <v>452</v>
      </c>
      <c r="H182" s="12" t="s">
        <v>102</v>
      </c>
      <c r="I182" s="12" t="s">
        <v>330</v>
      </c>
      <c r="N182" s="11">
        <v>3</v>
      </c>
      <c r="O182" s="11">
        <v>3</v>
      </c>
      <c r="P182" s="11">
        <v>3</v>
      </c>
      <c r="Q182" s="11" t="s">
        <v>22</v>
      </c>
      <c r="R182" s="11" t="s">
        <v>23</v>
      </c>
      <c r="S182" s="11"/>
      <c r="T182" s="11" t="s">
        <v>24</v>
      </c>
      <c r="U182" s="11" t="s">
        <v>24</v>
      </c>
      <c r="V182" s="11" t="s">
        <v>40</v>
      </c>
      <c r="W182" s="11"/>
      <c r="X182" s="11" t="s">
        <v>89</v>
      </c>
      <c r="Y182" s="11"/>
      <c r="Z182" s="11"/>
      <c r="AA182" s="11"/>
      <c r="AB182" s="13" t="str">
        <f t="shared" si="9"/>
        <v>305154WOMS214</v>
      </c>
      <c r="AC182" s="13"/>
    </row>
    <row r="183" spans="1:29" s="10" customFormat="1" ht="38.25" x14ac:dyDescent="0.2">
      <c r="A183" s="20">
        <v>302175</v>
      </c>
      <c r="B183" s="10" t="s">
        <v>302</v>
      </c>
      <c r="C183" s="11" t="s">
        <v>102</v>
      </c>
      <c r="D183" s="11">
        <v>304</v>
      </c>
      <c r="E183" s="20" t="s">
        <v>411</v>
      </c>
      <c r="F183" s="10" t="s">
        <v>412</v>
      </c>
      <c r="H183" s="11"/>
      <c r="I183" s="11"/>
      <c r="N183" s="11">
        <v>3</v>
      </c>
      <c r="O183" s="11">
        <v>3</v>
      </c>
      <c r="P183" s="12">
        <v>6</v>
      </c>
      <c r="Q183" s="11" t="s">
        <v>22</v>
      </c>
      <c r="R183" s="11" t="s">
        <v>23</v>
      </c>
      <c r="S183" s="11"/>
      <c r="T183" s="12" t="s">
        <v>26</v>
      </c>
      <c r="U183" s="11" t="s">
        <v>24</v>
      </c>
      <c r="V183" s="11" t="s">
        <v>81</v>
      </c>
      <c r="W183" s="11" t="s">
        <v>136</v>
      </c>
      <c r="X183" s="11" t="s">
        <v>89</v>
      </c>
      <c r="Y183" s="11"/>
      <c r="Z183" s="11" t="s">
        <v>45</v>
      </c>
      <c r="AA183" s="11"/>
      <c r="AB183" s="13" t="str">
        <f t="shared" si="9"/>
        <v>302175WOMS304</v>
      </c>
      <c r="AC183" s="13"/>
    </row>
    <row r="184" spans="1:29" s="10" customFormat="1" ht="76.5" x14ac:dyDescent="0.2">
      <c r="A184" s="20">
        <v>305155</v>
      </c>
      <c r="B184" s="10" t="s">
        <v>302</v>
      </c>
      <c r="C184" s="11" t="s">
        <v>102</v>
      </c>
      <c r="D184" s="11">
        <v>341</v>
      </c>
      <c r="E184" s="58" t="s">
        <v>463</v>
      </c>
      <c r="F184" s="10" t="s">
        <v>465</v>
      </c>
      <c r="G184" s="15" t="s">
        <v>464</v>
      </c>
      <c r="H184" s="12" t="s">
        <v>102</v>
      </c>
      <c r="I184" s="12" t="s">
        <v>330</v>
      </c>
      <c r="N184" s="11">
        <v>3</v>
      </c>
      <c r="O184" s="11">
        <v>3</v>
      </c>
      <c r="P184" s="11">
        <v>3</v>
      </c>
      <c r="Q184" s="11" t="s">
        <v>22</v>
      </c>
      <c r="R184" s="11" t="s">
        <v>23</v>
      </c>
      <c r="S184" s="11"/>
      <c r="T184" s="11" t="s">
        <v>24</v>
      </c>
      <c r="U184" s="11" t="s">
        <v>24</v>
      </c>
      <c r="V184" s="11" t="s">
        <v>40</v>
      </c>
      <c r="W184" s="11"/>
      <c r="X184" s="11" t="s">
        <v>89</v>
      </c>
      <c r="Y184" s="11"/>
      <c r="Z184" s="11"/>
      <c r="AA184" s="11"/>
      <c r="AB184" s="13" t="str">
        <f t="shared" si="9"/>
        <v>305155WOMS341</v>
      </c>
      <c r="AC184" s="13"/>
    </row>
    <row r="185" spans="1:29" s="10" customFormat="1" ht="38.25" x14ac:dyDescent="0.2">
      <c r="A185" s="57" t="s">
        <v>301</v>
      </c>
      <c r="B185" s="10" t="s">
        <v>302</v>
      </c>
      <c r="C185" s="11" t="s">
        <v>102</v>
      </c>
      <c r="D185" s="11">
        <v>363</v>
      </c>
      <c r="E185" s="20" t="s">
        <v>299</v>
      </c>
      <c r="F185" s="15" t="s">
        <v>303</v>
      </c>
      <c r="G185" s="10" t="s">
        <v>300</v>
      </c>
      <c r="H185" s="11" t="s">
        <v>102</v>
      </c>
      <c r="I185" s="11" t="s">
        <v>133</v>
      </c>
      <c r="N185" s="11">
        <v>3</v>
      </c>
      <c r="O185" s="11">
        <v>3</v>
      </c>
      <c r="P185" s="12">
        <v>6</v>
      </c>
      <c r="Q185" s="11" t="s">
        <v>22</v>
      </c>
      <c r="R185" s="11" t="s">
        <v>23</v>
      </c>
      <c r="S185" s="11"/>
      <c r="T185" s="12" t="s">
        <v>26</v>
      </c>
      <c r="U185" s="11" t="s">
        <v>24</v>
      </c>
      <c r="V185" s="11" t="s">
        <v>73</v>
      </c>
      <c r="W185" s="11" t="s">
        <v>136</v>
      </c>
      <c r="X185" s="12" t="s">
        <v>89</v>
      </c>
      <c r="Y185" s="11"/>
      <c r="Z185" s="11" t="s">
        <v>45</v>
      </c>
      <c r="AA185" s="11"/>
      <c r="AB185" s="13" t="str">
        <f t="shared" si="9"/>
        <v>031880WOMS363</v>
      </c>
      <c r="AC185" s="13"/>
    </row>
    <row r="186" spans="1:29" s="10" customFormat="1" ht="51" x14ac:dyDescent="0.2">
      <c r="A186" s="57" t="s">
        <v>1450</v>
      </c>
      <c r="B186" s="10" t="s">
        <v>302</v>
      </c>
      <c r="C186" s="11" t="s">
        <v>102</v>
      </c>
      <c r="D186" s="11">
        <v>498</v>
      </c>
      <c r="E186" s="58" t="s">
        <v>1449</v>
      </c>
      <c r="F186" s="10" t="s">
        <v>1453</v>
      </c>
      <c r="H186" s="11"/>
      <c r="I186" s="11"/>
      <c r="J186" s="10" t="s">
        <v>1452</v>
      </c>
      <c r="L186" s="10" t="s">
        <v>1451</v>
      </c>
      <c r="N186" s="11">
        <v>3</v>
      </c>
      <c r="O186" s="11">
        <v>3</v>
      </c>
      <c r="P186" s="11">
        <v>6</v>
      </c>
      <c r="Q186" s="11" t="s">
        <v>22</v>
      </c>
      <c r="R186" s="11" t="s">
        <v>61</v>
      </c>
      <c r="S186" s="11"/>
      <c r="T186" s="11" t="s">
        <v>26</v>
      </c>
      <c r="U186" s="11" t="s">
        <v>24</v>
      </c>
      <c r="V186" s="11" t="s">
        <v>40</v>
      </c>
      <c r="W186" s="11"/>
      <c r="X186" s="11" t="s">
        <v>60</v>
      </c>
      <c r="Y186" s="11"/>
      <c r="Z186" s="11"/>
      <c r="AA186" s="11"/>
      <c r="AB186" s="13" t="str">
        <f t="shared" si="9"/>
        <v>032121WOMS498</v>
      </c>
      <c r="AC186" s="13"/>
    </row>
    <row r="187" spans="1:29" s="10" customFormat="1" x14ac:dyDescent="0.2">
      <c r="A187" s="20"/>
      <c r="C187" s="11"/>
      <c r="D187" s="11"/>
      <c r="E187" s="20"/>
      <c r="H187" s="11"/>
      <c r="I187" s="11"/>
      <c r="N187" s="11"/>
      <c r="O187" s="11"/>
      <c r="P187" s="11"/>
      <c r="Q187" s="11"/>
      <c r="R187" s="11"/>
      <c r="S187" s="11"/>
      <c r="T187" s="11"/>
      <c r="U187" s="11"/>
      <c r="V187" s="11"/>
      <c r="W187" s="11"/>
      <c r="X187" s="11"/>
      <c r="Y187" s="11"/>
      <c r="Z187" s="11"/>
      <c r="AA187" s="11"/>
      <c r="AB187" s="13"/>
      <c r="AC187" s="13"/>
    </row>
    <row r="188" spans="1:29" s="10" customFormat="1" x14ac:dyDescent="0.2">
      <c r="A188" s="20"/>
      <c r="C188" s="11"/>
      <c r="D188" s="11"/>
      <c r="E188" s="20"/>
      <c r="H188" s="11"/>
      <c r="I188" s="11"/>
      <c r="N188" s="11"/>
      <c r="O188" s="11"/>
      <c r="P188" s="11"/>
      <c r="Q188" s="11"/>
      <c r="R188" s="11"/>
      <c r="S188" s="11"/>
      <c r="T188" s="11"/>
      <c r="U188" s="11"/>
      <c r="V188" s="11"/>
      <c r="W188" s="11"/>
      <c r="X188" s="11"/>
      <c r="Y188" s="11"/>
      <c r="Z188" s="11"/>
      <c r="AA188" s="11"/>
      <c r="AB188" s="13"/>
      <c r="AC188" s="13"/>
    </row>
    <row r="189" spans="1:29" s="10" customFormat="1" x14ac:dyDescent="0.2">
      <c r="A189" s="20"/>
      <c r="C189" s="11"/>
      <c r="D189" s="11"/>
      <c r="E189" s="20"/>
      <c r="H189" s="11"/>
      <c r="I189" s="11"/>
      <c r="N189" s="11"/>
      <c r="O189" s="11"/>
      <c r="P189" s="11"/>
      <c r="Q189" s="11"/>
      <c r="R189" s="11"/>
      <c r="S189" s="11"/>
      <c r="T189" s="11"/>
      <c r="U189" s="11"/>
      <c r="V189" s="11"/>
      <c r="W189" s="11"/>
      <c r="X189" s="11"/>
      <c r="Y189" s="11"/>
      <c r="Z189" s="11"/>
      <c r="AA189" s="11"/>
      <c r="AB189" s="13"/>
      <c r="AC189" s="13"/>
    </row>
    <row r="190" spans="1:29" s="10" customFormat="1" x14ac:dyDescent="0.2">
      <c r="A190" s="27"/>
      <c r="C190" s="11"/>
      <c r="D190" s="11"/>
      <c r="E190" s="20"/>
      <c r="H190" s="11"/>
      <c r="I190" s="11"/>
      <c r="N190" s="11"/>
      <c r="O190" s="11"/>
      <c r="P190" s="11"/>
      <c r="Q190" s="11"/>
      <c r="R190" s="11"/>
      <c r="S190" s="11"/>
      <c r="T190" s="11"/>
      <c r="U190" s="11"/>
      <c r="V190" s="11"/>
      <c r="W190" s="11"/>
      <c r="X190" s="11"/>
      <c r="Y190" s="11"/>
      <c r="Z190" s="11"/>
      <c r="AA190" s="11"/>
      <c r="AB190" s="13"/>
      <c r="AC190" s="13"/>
    </row>
    <row r="191" spans="1:29" s="10" customFormat="1" x14ac:dyDescent="0.2">
      <c r="A191" s="27"/>
      <c r="C191" s="11"/>
      <c r="D191" s="11"/>
      <c r="E191" s="20"/>
      <c r="H191" s="11"/>
      <c r="I191" s="11"/>
      <c r="N191" s="11"/>
      <c r="O191" s="11"/>
      <c r="P191" s="11"/>
      <c r="Q191" s="11"/>
      <c r="R191" s="11"/>
      <c r="S191" s="11"/>
      <c r="T191" s="11"/>
      <c r="U191" s="11"/>
      <c r="V191" s="11"/>
      <c r="W191" s="11"/>
      <c r="X191" s="11"/>
      <c r="Y191" s="11"/>
      <c r="Z191" s="11"/>
      <c r="AA191" s="11"/>
      <c r="AB191" s="13"/>
      <c r="AC191" s="13"/>
    </row>
    <row r="192" spans="1:29" s="10" customFormat="1" x14ac:dyDescent="0.2">
      <c r="A192" s="27"/>
      <c r="C192" s="11"/>
      <c r="D192" s="11"/>
      <c r="E192" s="20"/>
      <c r="H192" s="11"/>
      <c r="I192" s="11"/>
      <c r="N192" s="11"/>
      <c r="O192" s="11"/>
      <c r="P192" s="11"/>
      <c r="Q192" s="11"/>
      <c r="R192" s="11"/>
      <c r="S192" s="11"/>
      <c r="T192" s="11"/>
      <c r="U192" s="11"/>
      <c r="V192" s="11"/>
      <c r="W192" s="11"/>
      <c r="X192" s="11"/>
      <c r="Y192" s="11"/>
      <c r="Z192" s="11"/>
      <c r="AA192" s="11"/>
      <c r="AB192" s="13"/>
      <c r="AC192" s="13"/>
    </row>
    <row r="193" spans="1:29" s="10" customFormat="1" x14ac:dyDescent="0.2">
      <c r="A193" s="27"/>
      <c r="C193" s="11"/>
      <c r="D193" s="11"/>
      <c r="E193" s="20"/>
      <c r="H193" s="11"/>
      <c r="I193" s="11"/>
      <c r="N193" s="11"/>
      <c r="O193" s="11"/>
      <c r="P193" s="11"/>
      <c r="Q193" s="11"/>
      <c r="R193" s="11"/>
      <c r="S193" s="11"/>
      <c r="T193" s="11"/>
      <c r="U193" s="11"/>
      <c r="V193" s="11"/>
      <c r="W193" s="11"/>
      <c r="X193" s="11"/>
      <c r="Y193" s="11"/>
      <c r="Z193" s="11"/>
      <c r="AA193" s="11"/>
      <c r="AB193" s="13"/>
      <c r="AC193" s="13"/>
    </row>
    <row r="194" spans="1:29" s="10" customFormat="1" x14ac:dyDescent="0.2">
      <c r="A194" s="27"/>
      <c r="C194" s="11"/>
      <c r="D194" s="11"/>
      <c r="E194" s="20"/>
      <c r="H194" s="11"/>
      <c r="I194" s="11"/>
      <c r="N194" s="11"/>
      <c r="O194" s="11"/>
      <c r="P194" s="11"/>
      <c r="Q194" s="11"/>
      <c r="R194" s="11"/>
      <c r="S194" s="11"/>
      <c r="T194" s="11"/>
      <c r="U194" s="11"/>
      <c r="V194" s="11"/>
      <c r="W194" s="11"/>
      <c r="X194" s="11"/>
      <c r="Y194" s="11"/>
      <c r="Z194" s="11"/>
      <c r="AA194" s="11"/>
      <c r="AB194" s="13"/>
      <c r="AC194" s="13"/>
    </row>
    <row r="195" spans="1:29" s="10" customFormat="1" x14ac:dyDescent="0.2">
      <c r="A195" s="27"/>
      <c r="C195" s="11"/>
      <c r="D195" s="11"/>
      <c r="E195" s="20"/>
      <c r="H195" s="11"/>
      <c r="I195" s="11"/>
      <c r="N195" s="11"/>
      <c r="O195" s="11"/>
      <c r="P195" s="11"/>
      <c r="Q195" s="11"/>
      <c r="R195" s="11"/>
      <c r="S195" s="11"/>
      <c r="T195" s="11"/>
      <c r="U195" s="11"/>
      <c r="V195" s="11"/>
      <c r="W195" s="11"/>
      <c r="X195" s="11"/>
      <c r="Y195" s="11"/>
      <c r="Z195" s="11"/>
      <c r="AA195" s="11"/>
      <c r="AB195" s="13"/>
      <c r="AC195" s="13"/>
    </row>
    <row r="196" spans="1:29" s="10" customFormat="1" x14ac:dyDescent="0.2">
      <c r="A196" s="27"/>
      <c r="C196" s="11"/>
      <c r="D196" s="11"/>
      <c r="E196" s="20"/>
      <c r="H196" s="11"/>
      <c r="I196" s="11"/>
      <c r="N196" s="11"/>
      <c r="O196" s="11"/>
      <c r="P196" s="11"/>
      <c r="Q196" s="11"/>
      <c r="R196" s="11"/>
      <c r="S196" s="11"/>
      <c r="T196" s="11"/>
      <c r="U196" s="11"/>
      <c r="V196" s="11"/>
      <c r="W196" s="11"/>
      <c r="X196" s="11"/>
      <c r="Y196" s="11"/>
      <c r="Z196" s="11"/>
      <c r="AA196" s="11"/>
      <c r="AB196" s="13"/>
      <c r="AC196" s="13"/>
    </row>
    <row r="197" spans="1:29" s="10" customFormat="1" x14ac:dyDescent="0.2">
      <c r="A197" s="27"/>
      <c r="C197" s="11"/>
      <c r="D197" s="11"/>
      <c r="E197" s="20"/>
      <c r="H197" s="11"/>
      <c r="I197" s="11"/>
      <c r="N197" s="11"/>
      <c r="O197" s="11"/>
      <c r="P197" s="11"/>
      <c r="Q197" s="11"/>
      <c r="R197" s="11"/>
      <c r="S197" s="11"/>
      <c r="T197" s="11"/>
      <c r="U197" s="11"/>
      <c r="V197" s="11"/>
      <c r="W197" s="11"/>
      <c r="X197" s="11"/>
      <c r="Y197" s="11"/>
      <c r="Z197" s="11"/>
      <c r="AA197" s="11"/>
      <c r="AB197" s="13"/>
      <c r="AC197" s="13"/>
    </row>
    <row r="198" spans="1:29" s="10" customFormat="1" x14ac:dyDescent="0.2">
      <c r="A198" s="27"/>
      <c r="C198" s="11"/>
      <c r="D198" s="11"/>
      <c r="E198" s="20"/>
      <c r="H198" s="11"/>
      <c r="I198" s="11"/>
      <c r="N198" s="11"/>
      <c r="O198" s="11"/>
      <c r="P198" s="11"/>
      <c r="Q198" s="11"/>
      <c r="R198" s="11"/>
      <c r="S198" s="11"/>
      <c r="T198" s="11"/>
      <c r="U198" s="11"/>
      <c r="V198" s="11"/>
      <c r="W198" s="11"/>
      <c r="X198" s="11"/>
      <c r="Y198" s="11"/>
      <c r="Z198" s="11"/>
      <c r="AA198" s="11"/>
      <c r="AB198" s="13"/>
      <c r="AC198" s="13"/>
    </row>
    <row r="199" spans="1:29" s="10" customFormat="1" x14ac:dyDescent="0.2">
      <c r="A199" s="27"/>
      <c r="C199" s="11"/>
      <c r="D199" s="11"/>
      <c r="E199" s="20"/>
      <c r="H199" s="11"/>
      <c r="I199" s="11"/>
      <c r="N199" s="11"/>
      <c r="O199" s="11"/>
      <c r="P199" s="11"/>
      <c r="Q199" s="11"/>
      <c r="R199" s="11"/>
      <c r="S199" s="11"/>
      <c r="T199" s="11"/>
      <c r="U199" s="11"/>
      <c r="V199" s="11"/>
      <c r="W199" s="11"/>
      <c r="X199" s="11"/>
      <c r="Y199" s="11"/>
      <c r="Z199" s="11"/>
      <c r="AA199" s="11"/>
      <c r="AB199" s="13"/>
      <c r="AC199" s="13"/>
    </row>
    <row r="200" spans="1:29" s="10" customFormat="1" x14ac:dyDescent="0.2">
      <c r="A200" s="27"/>
      <c r="C200" s="11"/>
      <c r="D200" s="11"/>
      <c r="E200" s="20"/>
      <c r="H200" s="11"/>
      <c r="I200" s="11"/>
      <c r="N200" s="11"/>
      <c r="O200" s="11"/>
      <c r="P200" s="11"/>
      <c r="Q200" s="11"/>
      <c r="R200" s="11"/>
      <c r="S200" s="11"/>
      <c r="T200" s="11"/>
      <c r="U200" s="11"/>
      <c r="V200" s="11"/>
      <c r="W200" s="11"/>
      <c r="X200" s="11"/>
      <c r="Y200" s="11"/>
      <c r="Z200" s="11"/>
      <c r="AA200" s="11"/>
      <c r="AB200" s="13"/>
      <c r="AC200" s="13"/>
    </row>
    <row r="201" spans="1:29" s="10" customFormat="1" x14ac:dyDescent="0.2">
      <c r="A201" s="27"/>
      <c r="C201" s="11"/>
      <c r="D201" s="11"/>
      <c r="E201" s="20"/>
      <c r="H201" s="11"/>
      <c r="I201" s="11"/>
      <c r="N201" s="11"/>
      <c r="O201" s="11"/>
      <c r="P201" s="11"/>
      <c r="Q201" s="11"/>
      <c r="R201" s="11"/>
      <c r="S201" s="11"/>
      <c r="T201" s="11"/>
      <c r="U201" s="11"/>
      <c r="V201" s="11"/>
      <c r="W201" s="11"/>
      <c r="X201" s="11"/>
      <c r="Y201" s="11"/>
      <c r="Z201" s="11"/>
      <c r="AA201" s="11"/>
      <c r="AB201" s="13"/>
      <c r="AC201" s="13"/>
    </row>
    <row r="202" spans="1:29" s="10" customFormat="1" x14ac:dyDescent="0.2">
      <c r="A202" s="27"/>
      <c r="C202" s="11"/>
      <c r="D202" s="11"/>
      <c r="E202" s="20"/>
      <c r="H202" s="11"/>
      <c r="I202" s="11"/>
      <c r="N202" s="11"/>
      <c r="O202" s="11"/>
      <c r="P202" s="11"/>
      <c r="Q202" s="11"/>
      <c r="R202" s="11"/>
      <c r="S202" s="11"/>
      <c r="T202" s="11"/>
      <c r="U202" s="11"/>
      <c r="V202" s="11"/>
      <c r="W202" s="11"/>
      <c r="X202" s="11"/>
      <c r="Y202" s="11"/>
      <c r="Z202" s="11"/>
      <c r="AA202" s="11"/>
      <c r="AB202" s="13"/>
      <c r="AC202" s="13"/>
    </row>
    <row r="203" spans="1:29" s="10" customFormat="1" x14ac:dyDescent="0.2">
      <c r="A203" s="27"/>
      <c r="C203" s="11"/>
      <c r="D203" s="11"/>
      <c r="E203" s="20"/>
      <c r="H203" s="11"/>
      <c r="I203" s="11"/>
      <c r="N203" s="11"/>
      <c r="O203" s="11"/>
      <c r="P203" s="11"/>
      <c r="Q203" s="11"/>
      <c r="R203" s="11"/>
      <c r="S203" s="11"/>
      <c r="T203" s="11"/>
      <c r="U203" s="11"/>
      <c r="V203" s="11"/>
      <c r="W203" s="11"/>
      <c r="X203" s="11"/>
      <c r="Y203" s="11"/>
      <c r="Z203" s="11"/>
      <c r="AA203" s="11"/>
      <c r="AB203" s="13"/>
      <c r="AC203" s="13"/>
    </row>
    <row r="204" spans="1:29" s="10" customFormat="1" x14ac:dyDescent="0.2">
      <c r="A204" s="27"/>
      <c r="C204" s="11"/>
      <c r="D204" s="11"/>
      <c r="E204" s="20"/>
      <c r="H204" s="11"/>
      <c r="I204" s="11"/>
      <c r="N204" s="11"/>
      <c r="O204" s="11"/>
      <c r="P204" s="11"/>
      <c r="Q204" s="11"/>
      <c r="R204" s="11"/>
      <c r="S204" s="11"/>
      <c r="T204" s="11"/>
      <c r="U204" s="11"/>
      <c r="V204" s="11"/>
      <c r="W204" s="11"/>
      <c r="X204" s="11"/>
      <c r="Y204" s="11"/>
      <c r="Z204" s="11"/>
      <c r="AA204" s="11"/>
      <c r="AB204" s="13"/>
      <c r="AC204" s="13"/>
    </row>
    <row r="205" spans="1:29" s="10" customFormat="1" x14ac:dyDescent="0.2">
      <c r="A205" s="27"/>
      <c r="C205" s="11"/>
      <c r="D205" s="11"/>
      <c r="E205" s="20"/>
      <c r="H205" s="11"/>
      <c r="I205" s="11"/>
      <c r="N205" s="11"/>
      <c r="O205" s="11"/>
      <c r="P205" s="11"/>
      <c r="Q205" s="11"/>
      <c r="R205" s="11"/>
      <c r="S205" s="11"/>
      <c r="T205" s="11"/>
      <c r="U205" s="11"/>
      <c r="V205" s="11"/>
      <c r="W205" s="11"/>
      <c r="X205" s="11"/>
      <c r="Y205" s="11"/>
      <c r="Z205" s="11"/>
      <c r="AA205" s="11"/>
      <c r="AB205" s="13"/>
      <c r="AC205" s="13"/>
    </row>
    <row r="206" spans="1:29" s="10" customFormat="1" x14ac:dyDescent="0.2">
      <c r="A206" s="27"/>
      <c r="C206" s="11"/>
      <c r="D206" s="11"/>
      <c r="E206" s="20"/>
      <c r="H206" s="11"/>
      <c r="I206" s="11"/>
      <c r="N206" s="11"/>
      <c r="O206" s="11"/>
      <c r="P206" s="11"/>
      <c r="Q206" s="11"/>
      <c r="R206" s="11"/>
      <c r="S206" s="11"/>
      <c r="T206" s="11"/>
      <c r="U206" s="11"/>
      <c r="V206" s="11"/>
      <c r="W206" s="11"/>
      <c r="X206" s="11"/>
      <c r="Y206" s="11"/>
      <c r="Z206" s="11"/>
      <c r="AA206" s="11"/>
      <c r="AB206" s="13"/>
      <c r="AC206" s="13"/>
    </row>
    <row r="207" spans="1:29" s="10" customFormat="1" x14ac:dyDescent="0.2">
      <c r="A207" s="27"/>
      <c r="C207" s="11"/>
      <c r="D207" s="11"/>
      <c r="E207" s="20"/>
      <c r="H207" s="11"/>
      <c r="I207" s="11"/>
      <c r="N207" s="11"/>
      <c r="O207" s="11"/>
      <c r="P207" s="11"/>
      <c r="Q207" s="11"/>
      <c r="R207" s="11"/>
      <c r="S207" s="11"/>
      <c r="T207" s="11"/>
      <c r="U207" s="11"/>
      <c r="V207" s="11"/>
      <c r="W207" s="11"/>
      <c r="X207" s="11"/>
      <c r="Y207" s="11"/>
      <c r="Z207" s="11"/>
      <c r="AA207" s="11"/>
      <c r="AB207" s="13"/>
      <c r="AC207" s="13"/>
    </row>
    <row r="208" spans="1:29" s="10" customFormat="1" x14ac:dyDescent="0.2">
      <c r="A208" s="27"/>
      <c r="C208" s="11"/>
      <c r="D208" s="11"/>
      <c r="E208" s="20"/>
      <c r="H208" s="11"/>
      <c r="I208" s="11"/>
      <c r="N208" s="11"/>
      <c r="O208" s="11"/>
      <c r="P208" s="11"/>
      <c r="Q208" s="11"/>
      <c r="R208" s="11"/>
      <c r="S208" s="11"/>
      <c r="T208" s="11"/>
      <c r="U208" s="11"/>
      <c r="V208" s="11"/>
      <c r="W208" s="11"/>
      <c r="X208" s="11"/>
      <c r="Y208" s="11"/>
      <c r="Z208" s="11"/>
      <c r="AA208" s="11"/>
      <c r="AB208" s="13"/>
      <c r="AC208" s="13"/>
    </row>
    <row r="209" spans="1:29" s="10" customFormat="1" x14ac:dyDescent="0.2">
      <c r="A209" s="27"/>
      <c r="C209" s="11"/>
      <c r="D209" s="11"/>
      <c r="E209" s="20"/>
      <c r="H209" s="11"/>
      <c r="I209" s="11"/>
      <c r="N209" s="11"/>
      <c r="O209" s="11"/>
      <c r="P209" s="11"/>
      <c r="Q209" s="11"/>
      <c r="R209" s="11"/>
      <c r="S209" s="11"/>
      <c r="T209" s="11"/>
      <c r="U209" s="11"/>
      <c r="V209" s="11"/>
      <c r="W209" s="11"/>
      <c r="X209" s="11"/>
      <c r="Y209" s="11"/>
      <c r="Z209" s="11"/>
      <c r="AA209" s="11"/>
      <c r="AB209" s="13"/>
      <c r="AC209" s="13"/>
    </row>
    <row r="210" spans="1:29" s="10" customFormat="1" x14ac:dyDescent="0.2">
      <c r="A210" s="27"/>
      <c r="C210" s="11"/>
      <c r="D210" s="11"/>
      <c r="E210" s="20"/>
      <c r="H210" s="11"/>
      <c r="I210" s="11"/>
      <c r="N210" s="11"/>
      <c r="O210" s="11"/>
      <c r="P210" s="11"/>
      <c r="Q210" s="11"/>
      <c r="R210" s="11"/>
      <c r="S210" s="11"/>
      <c r="T210" s="11"/>
      <c r="U210" s="11"/>
      <c r="V210" s="11"/>
      <c r="W210" s="11"/>
      <c r="X210" s="11"/>
      <c r="Y210" s="11"/>
      <c r="Z210" s="11"/>
      <c r="AA210" s="11"/>
      <c r="AB210" s="13"/>
      <c r="AC210" s="13"/>
    </row>
    <row r="211" spans="1:29" s="10" customFormat="1" x14ac:dyDescent="0.2">
      <c r="A211" s="27"/>
      <c r="C211" s="11"/>
      <c r="D211" s="11"/>
      <c r="E211" s="20"/>
      <c r="H211" s="11"/>
      <c r="I211" s="11"/>
      <c r="N211" s="11"/>
      <c r="O211" s="11"/>
      <c r="P211" s="11"/>
      <c r="Q211" s="11"/>
      <c r="R211" s="11"/>
      <c r="S211" s="11"/>
      <c r="T211" s="11"/>
      <c r="U211" s="11"/>
      <c r="V211" s="11"/>
      <c r="W211" s="11"/>
      <c r="X211" s="11"/>
      <c r="Y211" s="11"/>
      <c r="Z211" s="11"/>
      <c r="AA211" s="11"/>
      <c r="AB211" s="13"/>
      <c r="AC211" s="13"/>
    </row>
    <row r="212" spans="1:29" s="10" customFormat="1" x14ac:dyDescent="0.2">
      <c r="A212" s="27"/>
      <c r="C212" s="11"/>
      <c r="D212" s="11"/>
      <c r="E212" s="20"/>
      <c r="H212" s="11"/>
      <c r="I212" s="11"/>
      <c r="N212" s="11"/>
      <c r="O212" s="11"/>
      <c r="P212" s="11"/>
      <c r="Q212" s="11"/>
      <c r="R212" s="11"/>
      <c r="S212" s="11"/>
      <c r="T212" s="11"/>
      <c r="U212" s="11"/>
      <c r="V212" s="11"/>
      <c r="W212" s="11"/>
      <c r="X212" s="11"/>
      <c r="Y212" s="11"/>
      <c r="Z212" s="11"/>
      <c r="AA212" s="11"/>
      <c r="AB212" s="13"/>
      <c r="AC212" s="13"/>
    </row>
    <row r="213" spans="1:29" s="10" customFormat="1" x14ac:dyDescent="0.2">
      <c r="A213" s="27"/>
      <c r="C213" s="11"/>
      <c r="D213" s="11"/>
      <c r="E213" s="20"/>
      <c r="H213" s="11"/>
      <c r="I213" s="11"/>
      <c r="N213" s="11"/>
      <c r="O213" s="11"/>
      <c r="P213" s="11"/>
      <c r="Q213" s="11"/>
      <c r="R213" s="11"/>
      <c r="S213" s="11"/>
      <c r="T213" s="11"/>
      <c r="U213" s="11"/>
      <c r="V213" s="11"/>
      <c r="W213" s="11"/>
      <c r="X213" s="11"/>
      <c r="Y213" s="11"/>
      <c r="Z213" s="11"/>
      <c r="AA213" s="11"/>
      <c r="AB213" s="13"/>
      <c r="AC213" s="13"/>
    </row>
    <row r="214" spans="1:29" s="10" customFormat="1" x14ac:dyDescent="0.2">
      <c r="A214" s="27"/>
      <c r="C214" s="11"/>
      <c r="D214" s="11"/>
      <c r="E214" s="20"/>
      <c r="H214" s="11"/>
      <c r="I214" s="11"/>
      <c r="N214" s="11"/>
      <c r="O214" s="11"/>
      <c r="P214" s="11"/>
      <c r="Q214" s="11"/>
      <c r="R214" s="11"/>
      <c r="S214" s="11"/>
      <c r="T214" s="11"/>
      <c r="U214" s="11"/>
      <c r="V214" s="11"/>
      <c r="W214" s="11"/>
      <c r="X214" s="11"/>
      <c r="Y214" s="11"/>
      <c r="Z214" s="11"/>
      <c r="AA214" s="11"/>
      <c r="AB214" s="13"/>
      <c r="AC214" s="13"/>
    </row>
    <row r="215" spans="1:29" s="10" customFormat="1" x14ac:dyDescent="0.2">
      <c r="A215" s="27"/>
      <c r="C215" s="11"/>
      <c r="D215" s="11"/>
      <c r="E215" s="20"/>
      <c r="H215" s="11"/>
      <c r="I215" s="11"/>
      <c r="N215" s="11"/>
      <c r="O215" s="11"/>
      <c r="P215" s="11"/>
      <c r="Q215" s="11"/>
      <c r="R215" s="11"/>
      <c r="S215" s="11"/>
      <c r="T215" s="11"/>
      <c r="U215" s="11"/>
      <c r="V215" s="11"/>
      <c r="W215" s="11"/>
      <c r="X215" s="11"/>
      <c r="Y215" s="11"/>
      <c r="Z215" s="11"/>
      <c r="AA215" s="11"/>
      <c r="AB215" s="13"/>
      <c r="AC215" s="13"/>
    </row>
    <row r="216" spans="1:29" s="10" customFormat="1" x14ac:dyDescent="0.2">
      <c r="A216" s="27"/>
      <c r="C216" s="11"/>
      <c r="D216" s="11"/>
      <c r="E216" s="20"/>
      <c r="H216" s="11"/>
      <c r="I216" s="11"/>
      <c r="N216" s="11"/>
      <c r="O216" s="11"/>
      <c r="P216" s="11"/>
      <c r="Q216" s="11"/>
      <c r="R216" s="11"/>
      <c r="S216" s="11"/>
      <c r="T216" s="11"/>
      <c r="U216" s="11"/>
      <c r="V216" s="11"/>
      <c r="W216" s="11"/>
      <c r="X216" s="11"/>
      <c r="Y216" s="11"/>
      <c r="Z216" s="11"/>
      <c r="AA216" s="11"/>
      <c r="AB216" s="13"/>
      <c r="AC216" s="13"/>
    </row>
    <row r="217" spans="1:29" s="10" customFormat="1" x14ac:dyDescent="0.2">
      <c r="A217" s="27"/>
      <c r="C217" s="11"/>
      <c r="D217" s="11"/>
      <c r="E217" s="20"/>
      <c r="H217" s="11"/>
      <c r="I217" s="11"/>
      <c r="N217" s="11"/>
      <c r="O217" s="11"/>
      <c r="P217" s="11"/>
      <c r="Q217" s="11"/>
      <c r="R217" s="11"/>
      <c r="S217" s="11"/>
      <c r="T217" s="11"/>
      <c r="U217" s="11"/>
      <c r="V217" s="11"/>
      <c r="W217" s="11"/>
      <c r="X217" s="11"/>
      <c r="Y217" s="11"/>
      <c r="Z217" s="11"/>
      <c r="AA217" s="11"/>
      <c r="AB217" s="13"/>
      <c r="AC217" s="13"/>
    </row>
    <row r="218" spans="1:29" s="10" customFormat="1" x14ac:dyDescent="0.2">
      <c r="A218" s="27"/>
      <c r="C218" s="11"/>
      <c r="D218" s="11"/>
      <c r="E218" s="20"/>
      <c r="H218" s="11"/>
      <c r="I218" s="11"/>
      <c r="N218" s="11"/>
      <c r="O218" s="11"/>
      <c r="P218" s="11"/>
      <c r="Q218" s="11"/>
      <c r="R218" s="11"/>
      <c r="S218" s="11"/>
      <c r="T218" s="11"/>
      <c r="U218" s="11"/>
      <c r="V218" s="11"/>
      <c r="W218" s="11"/>
      <c r="X218" s="11"/>
      <c r="Y218" s="11"/>
      <c r="Z218" s="11"/>
      <c r="AA218" s="11"/>
      <c r="AB218" s="13"/>
      <c r="AC218" s="13"/>
    </row>
    <row r="219" spans="1:29" s="10" customFormat="1" x14ac:dyDescent="0.2">
      <c r="A219" s="27"/>
      <c r="C219" s="11"/>
      <c r="D219" s="11"/>
      <c r="E219" s="20"/>
      <c r="H219" s="11"/>
      <c r="I219" s="11"/>
      <c r="N219" s="11"/>
      <c r="O219" s="11"/>
      <c r="P219" s="11"/>
      <c r="Q219" s="11"/>
      <c r="R219" s="11"/>
      <c r="S219" s="11"/>
      <c r="T219" s="11"/>
      <c r="U219" s="11"/>
      <c r="V219" s="11"/>
      <c r="W219" s="11"/>
      <c r="X219" s="11"/>
      <c r="Y219" s="11"/>
      <c r="Z219" s="11"/>
      <c r="AA219" s="11"/>
      <c r="AB219" s="13"/>
      <c r="AC219" s="13"/>
    </row>
    <row r="220" spans="1:29" s="10" customFormat="1" x14ac:dyDescent="0.2">
      <c r="A220" s="27"/>
      <c r="C220" s="11"/>
      <c r="D220" s="11"/>
      <c r="E220" s="20"/>
      <c r="H220" s="11"/>
      <c r="I220" s="11"/>
      <c r="N220" s="11"/>
      <c r="O220" s="11"/>
      <c r="P220" s="11"/>
      <c r="Q220" s="11"/>
      <c r="R220" s="11"/>
      <c r="S220" s="11"/>
      <c r="T220" s="11"/>
      <c r="U220" s="11"/>
      <c r="V220" s="11"/>
      <c r="W220" s="11"/>
      <c r="X220" s="11"/>
      <c r="Y220" s="11"/>
      <c r="Z220" s="11"/>
      <c r="AA220" s="11"/>
      <c r="AB220" s="13"/>
      <c r="AC220" s="13"/>
    </row>
    <row r="221" spans="1:29" s="10" customFormat="1" x14ac:dyDescent="0.2">
      <c r="A221" s="27"/>
      <c r="C221" s="11"/>
      <c r="D221" s="11"/>
      <c r="E221" s="20"/>
      <c r="H221" s="11"/>
      <c r="I221" s="11"/>
      <c r="N221" s="11"/>
      <c r="O221" s="11"/>
      <c r="P221" s="11"/>
      <c r="Q221" s="11"/>
      <c r="R221" s="11"/>
      <c r="S221" s="11"/>
      <c r="T221" s="11"/>
      <c r="U221" s="11"/>
      <c r="V221" s="11"/>
      <c r="W221" s="11"/>
      <c r="X221" s="11"/>
      <c r="Y221" s="11"/>
      <c r="Z221" s="11"/>
      <c r="AA221" s="11"/>
      <c r="AB221" s="13"/>
      <c r="AC221" s="13"/>
    </row>
    <row r="222" spans="1:29" s="10" customFormat="1" x14ac:dyDescent="0.2">
      <c r="A222" s="27"/>
      <c r="C222" s="11"/>
      <c r="D222" s="11"/>
      <c r="E222" s="20"/>
      <c r="H222" s="11"/>
      <c r="I222" s="11"/>
      <c r="N222" s="11"/>
      <c r="O222" s="11"/>
      <c r="P222" s="11"/>
      <c r="Q222" s="11"/>
      <c r="R222" s="11"/>
      <c r="S222" s="11"/>
      <c r="T222" s="11"/>
      <c r="U222" s="11"/>
      <c r="V222" s="11"/>
      <c r="W222" s="11"/>
      <c r="X222" s="11"/>
      <c r="Y222" s="11"/>
      <c r="Z222" s="11"/>
      <c r="AA222" s="11"/>
      <c r="AB222" s="13"/>
      <c r="AC222" s="13"/>
    </row>
    <row r="223" spans="1:29" s="10" customFormat="1" x14ac:dyDescent="0.2">
      <c r="A223" s="27"/>
      <c r="C223" s="11"/>
      <c r="D223" s="11"/>
      <c r="E223" s="20"/>
      <c r="H223" s="11"/>
      <c r="I223" s="11"/>
      <c r="N223" s="11"/>
      <c r="O223" s="11"/>
      <c r="P223" s="11"/>
      <c r="Q223" s="11"/>
      <c r="R223" s="11"/>
      <c r="S223" s="11"/>
      <c r="T223" s="11"/>
      <c r="U223" s="11"/>
      <c r="V223" s="11"/>
      <c r="W223" s="11"/>
      <c r="X223" s="11"/>
      <c r="Y223" s="11"/>
      <c r="Z223" s="11"/>
      <c r="AA223" s="11"/>
      <c r="AB223" s="13"/>
      <c r="AC223" s="13"/>
    </row>
    <row r="224" spans="1:29" s="10" customFormat="1" x14ac:dyDescent="0.2">
      <c r="A224" s="27"/>
      <c r="C224" s="11"/>
      <c r="D224" s="11"/>
      <c r="E224" s="20"/>
      <c r="H224" s="11"/>
      <c r="I224" s="11"/>
      <c r="N224" s="11"/>
      <c r="O224" s="11"/>
      <c r="P224" s="11"/>
      <c r="Q224" s="11"/>
      <c r="R224" s="11"/>
      <c r="S224" s="11"/>
      <c r="T224" s="11"/>
      <c r="U224" s="11"/>
      <c r="V224" s="11"/>
      <c r="W224" s="11"/>
      <c r="X224" s="11"/>
      <c r="Y224" s="11"/>
      <c r="Z224" s="11"/>
      <c r="AA224" s="11"/>
      <c r="AB224" s="13"/>
      <c r="AC224" s="13"/>
    </row>
    <row r="225" spans="1:29" s="10" customFormat="1" x14ac:dyDescent="0.2">
      <c r="A225" s="27"/>
      <c r="C225" s="11"/>
      <c r="D225" s="11"/>
      <c r="E225" s="20"/>
      <c r="H225" s="11"/>
      <c r="I225" s="11"/>
      <c r="N225" s="11"/>
      <c r="O225" s="11"/>
      <c r="P225" s="11"/>
      <c r="Q225" s="11"/>
      <c r="R225" s="11"/>
      <c r="S225" s="11"/>
      <c r="T225" s="11"/>
      <c r="U225" s="11"/>
      <c r="V225" s="11"/>
      <c r="W225" s="11"/>
      <c r="X225" s="11"/>
      <c r="Y225" s="11"/>
      <c r="Z225" s="11"/>
      <c r="AA225" s="11"/>
      <c r="AB225" s="13"/>
      <c r="AC225" s="13"/>
    </row>
    <row r="226" spans="1:29" s="10" customFormat="1" x14ac:dyDescent="0.2">
      <c r="A226" s="27"/>
      <c r="C226" s="11"/>
      <c r="D226" s="11"/>
      <c r="E226" s="20"/>
      <c r="H226" s="11"/>
      <c r="I226" s="11"/>
      <c r="N226" s="11"/>
      <c r="O226" s="11"/>
      <c r="P226" s="11"/>
      <c r="Q226" s="11"/>
      <c r="R226" s="11"/>
      <c r="S226" s="11"/>
      <c r="T226" s="11"/>
      <c r="U226" s="11"/>
      <c r="V226" s="11"/>
      <c r="W226" s="11"/>
      <c r="X226" s="11"/>
      <c r="Y226" s="11"/>
      <c r="Z226" s="11"/>
      <c r="AA226" s="11"/>
      <c r="AB226" s="13"/>
      <c r="AC226" s="13"/>
    </row>
    <row r="227" spans="1:29" s="10" customFormat="1" x14ac:dyDescent="0.2">
      <c r="A227" s="27"/>
      <c r="C227" s="11"/>
      <c r="D227" s="11"/>
      <c r="E227" s="20"/>
      <c r="H227" s="11"/>
      <c r="I227" s="11"/>
      <c r="N227" s="11"/>
      <c r="O227" s="11"/>
      <c r="P227" s="11"/>
      <c r="Q227" s="11"/>
      <c r="R227" s="11"/>
      <c r="S227" s="11"/>
      <c r="T227" s="11"/>
      <c r="U227" s="11"/>
      <c r="V227" s="11"/>
      <c r="W227" s="11"/>
      <c r="X227" s="11"/>
      <c r="Y227" s="11"/>
      <c r="Z227" s="11"/>
      <c r="AA227" s="11"/>
      <c r="AB227" s="13"/>
      <c r="AC227" s="13"/>
    </row>
    <row r="228" spans="1:29" s="10" customFormat="1" x14ac:dyDescent="0.2">
      <c r="A228" s="27"/>
      <c r="C228" s="11"/>
      <c r="D228" s="11"/>
      <c r="E228" s="20"/>
      <c r="H228" s="11"/>
      <c r="I228" s="11"/>
      <c r="N228" s="11"/>
      <c r="O228" s="11"/>
      <c r="P228" s="11"/>
      <c r="Q228" s="11"/>
      <c r="R228" s="11"/>
      <c r="S228" s="11"/>
      <c r="T228" s="11"/>
      <c r="U228" s="11"/>
      <c r="V228" s="11"/>
      <c r="W228" s="11"/>
      <c r="X228" s="11"/>
      <c r="Y228" s="11"/>
      <c r="Z228" s="11"/>
      <c r="AA228" s="11"/>
      <c r="AB228" s="13"/>
      <c r="AC228" s="13"/>
    </row>
    <row r="229" spans="1:29" s="10" customFormat="1" x14ac:dyDescent="0.2">
      <c r="A229" s="27"/>
      <c r="C229" s="11"/>
      <c r="D229" s="11"/>
      <c r="E229" s="20"/>
      <c r="H229" s="11"/>
      <c r="I229" s="11"/>
      <c r="N229" s="11"/>
      <c r="O229" s="11"/>
      <c r="P229" s="11"/>
      <c r="Q229" s="11"/>
      <c r="R229" s="11"/>
      <c r="S229" s="11"/>
      <c r="T229" s="11"/>
      <c r="U229" s="11"/>
      <c r="V229" s="11"/>
      <c r="W229" s="11"/>
      <c r="X229" s="11"/>
      <c r="Y229" s="11"/>
      <c r="Z229" s="11"/>
      <c r="AA229" s="11"/>
      <c r="AB229" s="13"/>
      <c r="AC229" s="13"/>
    </row>
    <row r="230" spans="1:29" s="10" customFormat="1" x14ac:dyDescent="0.2">
      <c r="A230" s="27"/>
      <c r="C230" s="11"/>
      <c r="D230" s="11"/>
      <c r="E230" s="20"/>
      <c r="H230" s="11"/>
      <c r="I230" s="11"/>
      <c r="N230" s="11"/>
      <c r="O230" s="11"/>
      <c r="P230" s="11"/>
      <c r="Q230" s="11"/>
      <c r="R230" s="11"/>
      <c r="S230" s="11"/>
      <c r="T230" s="11"/>
      <c r="U230" s="11"/>
      <c r="V230" s="11"/>
      <c r="W230" s="11"/>
      <c r="X230" s="11"/>
      <c r="Y230" s="11"/>
      <c r="Z230" s="11"/>
      <c r="AA230" s="11"/>
      <c r="AB230" s="13"/>
      <c r="AC230" s="13"/>
    </row>
    <row r="231" spans="1:29" s="10" customFormat="1" x14ac:dyDescent="0.2">
      <c r="A231" s="27"/>
      <c r="C231" s="11"/>
      <c r="D231" s="11"/>
      <c r="E231" s="20"/>
      <c r="H231" s="11"/>
      <c r="I231" s="11"/>
      <c r="N231" s="11"/>
      <c r="O231" s="11"/>
      <c r="P231" s="11"/>
      <c r="Q231" s="11"/>
      <c r="R231" s="11"/>
      <c r="S231" s="11"/>
      <c r="T231" s="11"/>
      <c r="U231" s="11"/>
      <c r="V231" s="11"/>
      <c r="W231" s="11"/>
      <c r="X231" s="11"/>
      <c r="Y231" s="11"/>
      <c r="Z231" s="11"/>
      <c r="AA231" s="11"/>
      <c r="AB231" s="13"/>
      <c r="AC231" s="13"/>
    </row>
    <row r="232" spans="1:29" s="10" customFormat="1" x14ac:dyDescent="0.2">
      <c r="A232" s="27"/>
      <c r="C232" s="11"/>
      <c r="D232" s="11"/>
      <c r="E232" s="20"/>
      <c r="H232" s="11"/>
      <c r="I232" s="11"/>
      <c r="N232" s="11"/>
      <c r="O232" s="11"/>
      <c r="P232" s="11"/>
      <c r="Q232" s="11"/>
      <c r="R232" s="11"/>
      <c r="S232" s="11"/>
      <c r="T232" s="11"/>
      <c r="U232" s="11"/>
      <c r="V232" s="11"/>
      <c r="W232" s="11"/>
      <c r="X232" s="11"/>
      <c r="Y232" s="11"/>
      <c r="Z232" s="11"/>
      <c r="AA232" s="11"/>
      <c r="AB232" s="13"/>
      <c r="AC232" s="13"/>
    </row>
    <row r="233" spans="1:29" s="10" customFormat="1" x14ac:dyDescent="0.2">
      <c r="A233" s="27"/>
      <c r="C233" s="11"/>
      <c r="D233" s="11"/>
      <c r="E233" s="20"/>
      <c r="H233" s="11"/>
      <c r="I233" s="11"/>
      <c r="N233" s="11"/>
      <c r="O233" s="11"/>
      <c r="P233" s="11"/>
      <c r="Q233" s="11"/>
      <c r="R233" s="11"/>
      <c r="S233" s="11"/>
      <c r="T233" s="11"/>
      <c r="U233" s="11"/>
      <c r="V233" s="11"/>
      <c r="W233" s="11"/>
      <c r="X233" s="11"/>
      <c r="Y233" s="11"/>
      <c r="Z233" s="11"/>
      <c r="AA233" s="11"/>
      <c r="AB233" s="13"/>
      <c r="AC233" s="13"/>
    </row>
    <row r="234" spans="1:29" s="10" customFormat="1" x14ac:dyDescent="0.2">
      <c r="A234" s="27"/>
      <c r="C234" s="11"/>
      <c r="D234" s="11"/>
      <c r="E234" s="20"/>
      <c r="H234" s="11"/>
      <c r="I234" s="11"/>
      <c r="N234" s="11"/>
      <c r="O234" s="11"/>
      <c r="P234" s="11"/>
      <c r="Q234" s="11"/>
      <c r="R234" s="11"/>
      <c r="S234" s="11"/>
      <c r="T234" s="11"/>
      <c r="U234" s="11"/>
      <c r="V234" s="11"/>
      <c r="W234" s="11"/>
      <c r="X234" s="11"/>
      <c r="Y234" s="11"/>
      <c r="Z234" s="11"/>
      <c r="AA234" s="11"/>
      <c r="AB234" s="13"/>
      <c r="AC234" s="13"/>
    </row>
    <row r="235" spans="1:29" s="10" customFormat="1" x14ac:dyDescent="0.2">
      <c r="A235" s="27"/>
      <c r="C235" s="11"/>
      <c r="D235" s="11"/>
      <c r="E235" s="20"/>
      <c r="H235" s="11"/>
      <c r="I235" s="11"/>
      <c r="N235" s="11"/>
      <c r="O235" s="11"/>
      <c r="P235" s="11"/>
      <c r="Q235" s="11"/>
      <c r="R235" s="11"/>
      <c r="S235" s="11"/>
      <c r="T235" s="11"/>
      <c r="U235" s="11"/>
      <c r="V235" s="11"/>
      <c r="W235" s="11"/>
      <c r="X235" s="11"/>
      <c r="Y235" s="11"/>
      <c r="Z235" s="11"/>
      <c r="AA235" s="11"/>
      <c r="AB235" s="13"/>
      <c r="AC235" s="13"/>
    </row>
    <row r="236" spans="1:29" s="10" customFormat="1" x14ac:dyDescent="0.2">
      <c r="A236" s="27"/>
      <c r="C236" s="11"/>
      <c r="D236" s="11"/>
      <c r="E236" s="20"/>
      <c r="H236" s="11"/>
      <c r="I236" s="11"/>
      <c r="N236" s="11"/>
      <c r="O236" s="11"/>
      <c r="P236" s="11"/>
      <c r="Q236" s="11"/>
      <c r="R236" s="11"/>
      <c r="S236" s="11"/>
      <c r="T236" s="11"/>
      <c r="U236" s="11"/>
      <c r="V236" s="11"/>
      <c r="W236" s="11"/>
      <c r="X236" s="11"/>
      <c r="Y236" s="11"/>
      <c r="Z236" s="11"/>
      <c r="AA236" s="11"/>
      <c r="AB236" s="13"/>
      <c r="AC236" s="13"/>
    </row>
    <row r="237" spans="1:29" s="10" customFormat="1" x14ac:dyDescent="0.2">
      <c r="A237" s="27"/>
      <c r="C237" s="11"/>
      <c r="D237" s="11"/>
      <c r="E237" s="20"/>
      <c r="H237" s="11"/>
      <c r="I237" s="11"/>
      <c r="N237" s="11"/>
      <c r="O237" s="11"/>
      <c r="P237" s="11"/>
      <c r="Q237" s="11"/>
      <c r="R237" s="11"/>
      <c r="S237" s="11"/>
      <c r="T237" s="11"/>
      <c r="U237" s="11"/>
      <c r="V237" s="11"/>
      <c r="W237" s="11"/>
      <c r="X237" s="11"/>
      <c r="Y237" s="11"/>
      <c r="Z237" s="11"/>
      <c r="AA237" s="11"/>
      <c r="AB237" s="13"/>
      <c r="AC237" s="13"/>
    </row>
    <row r="238" spans="1:29" s="10" customFormat="1" x14ac:dyDescent="0.2">
      <c r="A238" s="27"/>
      <c r="C238" s="11"/>
      <c r="D238" s="11"/>
      <c r="E238" s="20"/>
      <c r="H238" s="11"/>
      <c r="I238" s="11"/>
      <c r="N238" s="11"/>
      <c r="O238" s="11"/>
      <c r="P238" s="11"/>
      <c r="Q238" s="11"/>
      <c r="R238" s="11"/>
      <c r="S238" s="11"/>
      <c r="T238" s="11"/>
      <c r="U238" s="11"/>
      <c r="V238" s="11"/>
      <c r="W238" s="11"/>
      <c r="X238" s="11"/>
      <c r="Y238" s="11"/>
      <c r="Z238" s="11"/>
      <c r="AA238" s="11"/>
      <c r="AB238" s="13"/>
      <c r="AC238" s="13"/>
    </row>
    <row r="239" spans="1:29" s="10" customFormat="1" x14ac:dyDescent="0.2">
      <c r="A239" s="27"/>
      <c r="C239" s="11"/>
      <c r="D239" s="11"/>
      <c r="E239" s="20"/>
      <c r="H239" s="11"/>
      <c r="I239" s="11"/>
      <c r="N239" s="11"/>
      <c r="O239" s="11"/>
      <c r="P239" s="11"/>
      <c r="Q239" s="11"/>
      <c r="R239" s="11"/>
      <c r="S239" s="11"/>
      <c r="T239" s="11"/>
      <c r="U239" s="11"/>
      <c r="V239" s="11"/>
      <c r="W239" s="11"/>
      <c r="X239" s="11"/>
      <c r="Y239" s="11"/>
      <c r="Z239" s="11"/>
      <c r="AA239" s="11"/>
      <c r="AB239" s="13"/>
      <c r="AC239" s="13"/>
    </row>
    <row r="240" spans="1:29" s="10" customFormat="1" x14ac:dyDescent="0.2">
      <c r="A240" s="27"/>
      <c r="C240" s="11"/>
      <c r="D240" s="11"/>
      <c r="E240" s="20"/>
      <c r="H240" s="11"/>
      <c r="I240" s="11"/>
      <c r="N240" s="11"/>
      <c r="O240" s="11"/>
      <c r="P240" s="11"/>
      <c r="Q240" s="11"/>
      <c r="R240" s="11"/>
      <c r="S240" s="11"/>
      <c r="T240" s="11"/>
      <c r="U240" s="11"/>
      <c r="V240" s="11"/>
      <c r="W240" s="11"/>
      <c r="X240" s="11"/>
      <c r="Y240" s="11"/>
      <c r="Z240" s="11"/>
      <c r="AA240" s="11"/>
      <c r="AB240" s="13"/>
      <c r="AC240" s="13"/>
    </row>
    <row r="241" spans="1:29" s="10" customFormat="1" x14ac:dyDescent="0.2">
      <c r="A241" s="27"/>
      <c r="C241" s="11"/>
      <c r="D241" s="11"/>
      <c r="E241" s="20"/>
      <c r="H241" s="11"/>
      <c r="I241" s="11"/>
      <c r="N241" s="11"/>
      <c r="O241" s="11"/>
      <c r="P241" s="11"/>
      <c r="Q241" s="11"/>
      <c r="R241" s="11"/>
      <c r="S241" s="11"/>
      <c r="T241" s="11"/>
      <c r="U241" s="11"/>
      <c r="V241" s="11"/>
      <c r="W241" s="11"/>
      <c r="X241" s="11"/>
      <c r="Y241" s="11"/>
      <c r="Z241" s="11"/>
      <c r="AA241" s="11"/>
      <c r="AB241" s="13"/>
      <c r="AC241" s="13"/>
    </row>
    <row r="242" spans="1:29" s="10" customFormat="1" x14ac:dyDescent="0.2">
      <c r="A242" s="27"/>
      <c r="C242" s="11"/>
      <c r="D242" s="11"/>
      <c r="E242" s="20"/>
      <c r="H242" s="11"/>
      <c r="I242" s="11"/>
      <c r="N242" s="11"/>
      <c r="O242" s="11"/>
      <c r="P242" s="11"/>
      <c r="Q242" s="11"/>
      <c r="R242" s="11"/>
      <c r="S242" s="11"/>
      <c r="T242" s="11"/>
      <c r="U242" s="11"/>
      <c r="V242" s="11"/>
      <c r="W242" s="11"/>
      <c r="X242" s="11"/>
      <c r="Y242" s="11"/>
      <c r="Z242" s="11"/>
      <c r="AA242" s="11"/>
      <c r="AB242" s="13"/>
      <c r="AC242" s="13"/>
    </row>
    <row r="243" spans="1:29" s="10" customFormat="1" x14ac:dyDescent="0.2">
      <c r="A243" s="27"/>
      <c r="C243" s="11"/>
      <c r="D243" s="11"/>
      <c r="E243" s="20"/>
      <c r="H243" s="11"/>
      <c r="I243" s="11"/>
      <c r="N243" s="11"/>
      <c r="O243" s="11"/>
      <c r="P243" s="11"/>
      <c r="Q243" s="11"/>
      <c r="R243" s="11"/>
      <c r="S243" s="11"/>
      <c r="T243" s="11"/>
      <c r="U243" s="11"/>
      <c r="V243" s="11"/>
      <c r="W243" s="11"/>
      <c r="X243" s="11"/>
      <c r="Y243" s="11"/>
      <c r="Z243" s="11"/>
      <c r="AA243" s="11"/>
      <c r="AB243" s="13"/>
      <c r="AC243" s="13"/>
    </row>
    <row r="244" spans="1:29" s="10" customFormat="1" x14ac:dyDescent="0.2">
      <c r="A244" s="27"/>
      <c r="C244" s="11"/>
      <c r="D244" s="11"/>
      <c r="E244" s="20"/>
      <c r="H244" s="11"/>
      <c r="I244" s="11"/>
      <c r="N244" s="11"/>
      <c r="O244" s="11"/>
      <c r="P244" s="11"/>
      <c r="Q244" s="11"/>
      <c r="R244" s="11"/>
      <c r="S244" s="11"/>
      <c r="T244" s="11"/>
      <c r="U244" s="11"/>
      <c r="V244" s="11"/>
      <c r="W244" s="11"/>
      <c r="X244" s="11"/>
      <c r="Y244" s="11"/>
      <c r="Z244" s="11"/>
      <c r="AA244" s="11"/>
      <c r="AB244" s="13"/>
      <c r="AC244" s="13"/>
    </row>
    <row r="245" spans="1:29" s="10" customFormat="1" x14ac:dyDescent="0.2">
      <c r="A245" s="27"/>
      <c r="C245" s="11"/>
      <c r="D245" s="11"/>
      <c r="E245" s="20"/>
      <c r="H245" s="11"/>
      <c r="I245" s="11"/>
      <c r="N245" s="11"/>
      <c r="O245" s="11"/>
      <c r="P245" s="11"/>
      <c r="Q245" s="11"/>
      <c r="R245" s="11"/>
      <c r="S245" s="11"/>
      <c r="T245" s="11"/>
      <c r="U245" s="11"/>
      <c r="V245" s="11"/>
      <c r="W245" s="11"/>
      <c r="X245" s="11"/>
      <c r="Y245" s="11"/>
      <c r="Z245" s="11"/>
      <c r="AA245" s="11"/>
      <c r="AB245" s="13"/>
      <c r="AC245" s="13"/>
    </row>
    <row r="246" spans="1:29" s="10" customFormat="1" x14ac:dyDescent="0.2">
      <c r="A246" s="27"/>
      <c r="C246" s="11"/>
      <c r="D246" s="11"/>
      <c r="E246" s="20"/>
      <c r="H246" s="11"/>
      <c r="I246" s="11"/>
      <c r="N246" s="11"/>
      <c r="O246" s="11"/>
      <c r="P246" s="11"/>
      <c r="Q246" s="11"/>
      <c r="R246" s="11"/>
      <c r="S246" s="11"/>
      <c r="T246" s="11"/>
      <c r="U246" s="11"/>
      <c r="V246" s="11"/>
      <c r="W246" s="11"/>
      <c r="X246" s="11"/>
      <c r="Y246" s="11"/>
      <c r="Z246" s="11"/>
      <c r="AA246" s="11"/>
      <c r="AB246" s="13"/>
      <c r="AC246" s="13"/>
    </row>
    <row r="247" spans="1:29" s="10" customFormat="1" x14ac:dyDescent="0.2">
      <c r="A247" s="27"/>
      <c r="C247" s="11"/>
      <c r="D247" s="11"/>
      <c r="E247" s="20"/>
      <c r="H247" s="11"/>
      <c r="I247" s="11"/>
      <c r="N247" s="11"/>
      <c r="O247" s="11"/>
      <c r="P247" s="11"/>
      <c r="Q247" s="11"/>
      <c r="R247" s="11"/>
      <c r="S247" s="11"/>
      <c r="T247" s="11"/>
      <c r="U247" s="11"/>
      <c r="V247" s="11"/>
      <c r="W247" s="11"/>
      <c r="X247" s="11"/>
      <c r="Y247" s="11"/>
      <c r="Z247" s="11"/>
      <c r="AA247" s="11"/>
      <c r="AB247" s="13"/>
      <c r="AC247" s="13"/>
    </row>
    <row r="248" spans="1:29" s="10" customFormat="1" x14ac:dyDescent="0.2">
      <c r="A248" s="27"/>
      <c r="C248" s="11"/>
      <c r="D248" s="11"/>
      <c r="E248" s="20"/>
      <c r="H248" s="11"/>
      <c r="I248" s="11"/>
      <c r="N248" s="11"/>
      <c r="O248" s="11"/>
      <c r="P248" s="11"/>
      <c r="Q248" s="11"/>
      <c r="R248" s="11"/>
      <c r="S248" s="11"/>
      <c r="T248" s="11"/>
      <c r="U248" s="11"/>
      <c r="V248" s="11"/>
      <c r="W248" s="11"/>
      <c r="X248" s="11"/>
      <c r="Y248" s="11"/>
      <c r="Z248" s="11"/>
      <c r="AA248" s="11"/>
      <c r="AB248" s="13"/>
      <c r="AC248" s="13"/>
    </row>
    <row r="249" spans="1:29" s="10" customFormat="1" x14ac:dyDescent="0.2">
      <c r="A249" s="27"/>
      <c r="C249" s="11"/>
      <c r="D249" s="11"/>
      <c r="E249" s="20"/>
      <c r="H249" s="11"/>
      <c r="I249" s="11"/>
      <c r="N249" s="11"/>
      <c r="O249" s="11"/>
      <c r="P249" s="11"/>
      <c r="Q249" s="11"/>
      <c r="R249" s="11"/>
      <c r="S249" s="11"/>
      <c r="T249" s="11"/>
      <c r="U249" s="11"/>
      <c r="V249" s="11"/>
      <c r="W249" s="11"/>
      <c r="X249" s="11"/>
      <c r="Y249" s="11"/>
      <c r="Z249" s="11"/>
      <c r="AA249" s="11"/>
      <c r="AB249" s="13"/>
      <c r="AC249" s="13"/>
    </row>
    <row r="250" spans="1:29" s="10" customFormat="1" x14ac:dyDescent="0.2">
      <c r="A250" s="27"/>
      <c r="C250" s="11"/>
      <c r="D250" s="11"/>
      <c r="E250" s="20"/>
      <c r="H250" s="11"/>
      <c r="I250" s="11"/>
      <c r="N250" s="11"/>
      <c r="O250" s="11"/>
      <c r="P250" s="11"/>
      <c r="Q250" s="11"/>
      <c r="R250" s="11"/>
      <c r="S250" s="11"/>
      <c r="T250" s="11"/>
      <c r="U250" s="11"/>
      <c r="V250" s="11"/>
      <c r="W250" s="11"/>
      <c r="X250" s="11"/>
      <c r="Y250" s="11"/>
      <c r="Z250" s="11"/>
      <c r="AA250" s="11"/>
      <c r="AB250" s="13"/>
      <c r="AC250" s="13"/>
    </row>
    <row r="251" spans="1:29" s="10" customFormat="1" x14ac:dyDescent="0.2">
      <c r="A251" s="27"/>
      <c r="C251" s="11"/>
      <c r="D251" s="11"/>
      <c r="E251" s="20"/>
      <c r="H251" s="11"/>
      <c r="I251" s="11"/>
      <c r="N251" s="11"/>
      <c r="O251" s="11"/>
      <c r="P251" s="11"/>
      <c r="Q251" s="11"/>
      <c r="R251" s="11"/>
      <c r="S251" s="11"/>
      <c r="T251" s="11"/>
      <c r="U251" s="11"/>
      <c r="V251" s="11"/>
      <c r="W251" s="11"/>
      <c r="X251" s="11"/>
      <c r="Y251" s="11"/>
      <c r="Z251" s="11"/>
      <c r="AA251" s="11"/>
      <c r="AB251" s="13"/>
      <c r="AC251" s="13"/>
    </row>
    <row r="252" spans="1:29" s="10" customFormat="1" x14ac:dyDescent="0.2">
      <c r="A252" s="27"/>
      <c r="C252" s="11"/>
      <c r="D252" s="11"/>
      <c r="E252" s="20"/>
      <c r="H252" s="11"/>
      <c r="I252" s="11"/>
      <c r="N252" s="11"/>
      <c r="O252" s="11"/>
      <c r="P252" s="11"/>
      <c r="Q252" s="11"/>
      <c r="R252" s="11"/>
      <c r="S252" s="11"/>
      <c r="T252" s="11"/>
      <c r="U252" s="11"/>
      <c r="V252" s="11"/>
      <c r="W252" s="11"/>
      <c r="X252" s="11"/>
      <c r="Y252" s="11"/>
      <c r="Z252" s="11"/>
      <c r="AA252" s="11"/>
      <c r="AB252" s="13"/>
      <c r="AC252" s="13"/>
    </row>
    <row r="253" spans="1:29" s="10" customFormat="1" x14ac:dyDescent="0.2">
      <c r="A253" s="27"/>
      <c r="C253" s="11"/>
      <c r="D253" s="11"/>
      <c r="E253" s="20"/>
      <c r="H253" s="11"/>
      <c r="I253" s="11"/>
      <c r="N253" s="11"/>
      <c r="O253" s="11"/>
      <c r="P253" s="11"/>
      <c r="Q253" s="11"/>
      <c r="R253" s="11"/>
      <c r="S253" s="11"/>
      <c r="T253" s="11"/>
      <c r="U253" s="11"/>
      <c r="V253" s="11"/>
      <c r="W253" s="11"/>
      <c r="X253" s="11"/>
      <c r="Y253" s="11"/>
      <c r="Z253" s="11"/>
      <c r="AA253" s="11"/>
      <c r="AB253" s="13"/>
      <c r="AC253" s="13"/>
    </row>
    <row r="254" spans="1:29" s="10" customFormat="1" x14ac:dyDescent="0.2">
      <c r="A254" s="27"/>
      <c r="C254" s="11"/>
      <c r="D254" s="11"/>
      <c r="E254" s="20"/>
      <c r="H254" s="11"/>
      <c r="I254" s="11"/>
      <c r="N254" s="11"/>
      <c r="O254" s="11"/>
      <c r="P254" s="11"/>
      <c r="Q254" s="11"/>
      <c r="R254" s="11"/>
      <c r="S254" s="11"/>
      <c r="T254" s="11"/>
      <c r="U254" s="11"/>
      <c r="V254" s="11"/>
      <c r="W254" s="11"/>
      <c r="X254" s="11"/>
      <c r="Y254" s="11"/>
      <c r="Z254" s="11"/>
      <c r="AA254" s="11"/>
      <c r="AB254" s="13"/>
      <c r="AC254" s="13"/>
    </row>
    <row r="255" spans="1:29" s="10" customFormat="1" x14ac:dyDescent="0.2">
      <c r="A255" s="27"/>
      <c r="C255" s="11"/>
      <c r="D255" s="11"/>
      <c r="E255" s="20"/>
      <c r="H255" s="11"/>
      <c r="I255" s="11"/>
      <c r="N255" s="11"/>
      <c r="O255" s="11"/>
      <c r="P255" s="11"/>
      <c r="Q255" s="11"/>
      <c r="R255" s="11"/>
      <c r="S255" s="11"/>
      <c r="T255" s="11"/>
      <c r="U255" s="11"/>
      <c r="V255" s="11"/>
      <c r="W255" s="11"/>
      <c r="X255" s="11"/>
      <c r="Y255" s="11"/>
      <c r="Z255" s="11"/>
      <c r="AA255" s="11"/>
      <c r="AB255" s="13"/>
      <c r="AC255" s="13"/>
    </row>
    <row r="256" spans="1:29" s="10" customFormat="1" x14ac:dyDescent="0.2">
      <c r="A256" s="27"/>
      <c r="C256" s="11"/>
      <c r="D256" s="11"/>
      <c r="E256" s="20"/>
      <c r="H256" s="11"/>
      <c r="I256" s="11"/>
      <c r="N256" s="11"/>
      <c r="O256" s="11"/>
      <c r="P256" s="11"/>
      <c r="Q256" s="11"/>
      <c r="R256" s="11"/>
      <c r="S256" s="11"/>
      <c r="T256" s="11"/>
      <c r="U256" s="11"/>
      <c r="V256" s="11"/>
      <c r="W256" s="11"/>
      <c r="X256" s="11"/>
      <c r="Y256" s="11"/>
      <c r="Z256" s="11"/>
      <c r="AA256" s="11"/>
      <c r="AB256" s="13"/>
      <c r="AC256" s="13"/>
    </row>
    <row r="257" spans="1:29" s="10" customFormat="1" x14ac:dyDescent="0.2">
      <c r="A257" s="27"/>
      <c r="C257" s="11"/>
      <c r="D257" s="11"/>
      <c r="E257" s="20"/>
      <c r="H257" s="11"/>
      <c r="I257" s="11"/>
      <c r="N257" s="11"/>
      <c r="O257" s="11"/>
      <c r="P257" s="11"/>
      <c r="Q257" s="11"/>
      <c r="R257" s="11"/>
      <c r="S257" s="11"/>
      <c r="T257" s="11"/>
      <c r="U257" s="11"/>
      <c r="V257" s="11"/>
      <c r="W257" s="11"/>
      <c r="X257" s="11"/>
      <c r="Y257" s="11"/>
      <c r="Z257" s="11"/>
      <c r="AA257" s="11"/>
      <c r="AB257" s="13"/>
      <c r="AC257" s="13"/>
    </row>
    <row r="258" spans="1:29" s="10" customFormat="1" x14ac:dyDescent="0.2">
      <c r="A258" s="27"/>
      <c r="C258" s="11"/>
      <c r="D258" s="11"/>
      <c r="E258" s="20"/>
      <c r="H258" s="11"/>
      <c r="I258" s="11"/>
      <c r="N258" s="11"/>
      <c r="O258" s="11"/>
      <c r="P258" s="11"/>
      <c r="Q258" s="11"/>
      <c r="R258" s="11"/>
      <c r="S258" s="11"/>
      <c r="T258" s="11"/>
      <c r="U258" s="11"/>
      <c r="V258" s="11"/>
      <c r="W258" s="11"/>
      <c r="X258" s="11"/>
      <c r="Y258" s="11"/>
      <c r="Z258" s="11"/>
      <c r="AA258" s="11"/>
      <c r="AB258" s="13"/>
      <c r="AC258" s="13"/>
    </row>
    <row r="259" spans="1:29" s="10" customFormat="1" x14ac:dyDescent="0.2">
      <c r="A259" s="27"/>
      <c r="C259" s="11"/>
      <c r="D259" s="11"/>
      <c r="E259" s="20"/>
      <c r="H259" s="11"/>
      <c r="I259" s="11"/>
      <c r="N259" s="11"/>
      <c r="O259" s="11"/>
      <c r="P259" s="11"/>
      <c r="Q259" s="11"/>
      <c r="R259" s="11"/>
      <c r="S259" s="11"/>
      <c r="T259" s="11"/>
      <c r="U259" s="11"/>
      <c r="V259" s="11"/>
      <c r="W259" s="11"/>
      <c r="X259" s="11"/>
      <c r="Y259" s="11"/>
      <c r="Z259" s="11"/>
      <c r="AA259" s="11"/>
      <c r="AB259" s="13"/>
      <c r="AC259" s="13"/>
    </row>
    <row r="260" spans="1:29" s="10" customFormat="1" x14ac:dyDescent="0.2">
      <c r="A260" s="27"/>
      <c r="C260" s="11"/>
      <c r="D260" s="11"/>
      <c r="E260" s="20"/>
      <c r="H260" s="11"/>
      <c r="I260" s="11"/>
      <c r="N260" s="11"/>
      <c r="O260" s="11"/>
      <c r="P260" s="11"/>
      <c r="Q260" s="11"/>
      <c r="R260" s="11"/>
      <c r="S260" s="11"/>
      <c r="T260" s="11"/>
      <c r="U260" s="11"/>
      <c r="V260" s="11"/>
      <c r="W260" s="11"/>
      <c r="X260" s="11"/>
      <c r="Y260" s="11"/>
      <c r="Z260" s="11"/>
      <c r="AA260" s="11"/>
      <c r="AB260" s="13"/>
      <c r="AC260" s="13"/>
    </row>
    <row r="261" spans="1:29" s="10" customFormat="1" x14ac:dyDescent="0.2">
      <c r="A261" s="27"/>
      <c r="C261" s="11"/>
      <c r="D261" s="11"/>
      <c r="E261" s="20"/>
      <c r="H261" s="11"/>
      <c r="I261" s="11"/>
      <c r="N261" s="11"/>
      <c r="O261" s="11"/>
      <c r="P261" s="11"/>
      <c r="Q261" s="11"/>
      <c r="R261" s="11"/>
      <c r="S261" s="11"/>
      <c r="T261" s="11"/>
      <c r="U261" s="11"/>
      <c r="V261" s="11"/>
      <c r="W261" s="11"/>
      <c r="X261" s="11"/>
      <c r="Y261" s="11"/>
      <c r="Z261" s="11"/>
      <c r="AA261" s="11"/>
      <c r="AB261" s="13"/>
      <c r="AC261" s="13"/>
    </row>
    <row r="262" spans="1:29" s="10" customFormat="1" x14ac:dyDescent="0.2">
      <c r="A262" s="27"/>
      <c r="C262" s="11"/>
      <c r="D262" s="11"/>
      <c r="E262" s="20"/>
      <c r="H262" s="11"/>
      <c r="I262" s="11"/>
      <c r="N262" s="11"/>
      <c r="O262" s="11"/>
      <c r="P262" s="11"/>
      <c r="Q262" s="11"/>
      <c r="R262" s="11"/>
      <c r="S262" s="11"/>
      <c r="T262" s="11"/>
      <c r="U262" s="11"/>
      <c r="V262" s="11"/>
      <c r="W262" s="11"/>
      <c r="X262" s="11"/>
      <c r="Y262" s="11"/>
      <c r="Z262" s="11"/>
      <c r="AA262" s="11"/>
      <c r="AB262" s="13"/>
      <c r="AC262" s="13"/>
    </row>
    <row r="263" spans="1:29" s="10" customFormat="1" x14ac:dyDescent="0.2">
      <c r="A263" s="27"/>
      <c r="C263" s="11"/>
      <c r="D263" s="11"/>
      <c r="E263" s="20"/>
      <c r="H263" s="11"/>
      <c r="I263" s="11"/>
      <c r="N263" s="11"/>
      <c r="O263" s="11"/>
      <c r="P263" s="11"/>
      <c r="Q263" s="11"/>
      <c r="R263" s="11"/>
      <c r="S263" s="11"/>
      <c r="T263" s="11"/>
      <c r="U263" s="11"/>
      <c r="V263" s="11"/>
      <c r="W263" s="11"/>
      <c r="X263" s="11"/>
      <c r="Y263" s="11"/>
      <c r="Z263" s="11"/>
      <c r="AA263" s="11"/>
      <c r="AB263" s="13"/>
      <c r="AC263" s="13"/>
    </row>
    <row r="264" spans="1:29" s="10" customFormat="1" x14ac:dyDescent="0.2">
      <c r="A264" s="27"/>
      <c r="C264" s="11"/>
      <c r="D264" s="11"/>
      <c r="E264" s="20"/>
      <c r="H264" s="11"/>
      <c r="I264" s="11"/>
      <c r="N264" s="11"/>
      <c r="O264" s="11"/>
      <c r="P264" s="11"/>
      <c r="Q264" s="11"/>
      <c r="R264" s="11"/>
      <c r="S264" s="11"/>
      <c r="T264" s="11"/>
      <c r="U264" s="11"/>
      <c r="V264" s="11"/>
      <c r="W264" s="11"/>
      <c r="X264" s="11"/>
      <c r="Y264" s="11"/>
      <c r="Z264" s="11"/>
      <c r="AA264" s="11"/>
      <c r="AB264" s="13"/>
      <c r="AC264" s="13"/>
    </row>
    <row r="265" spans="1:29" s="10" customFormat="1" x14ac:dyDescent="0.2">
      <c r="A265" s="27"/>
      <c r="C265" s="11"/>
      <c r="D265" s="11"/>
      <c r="E265" s="20"/>
      <c r="H265" s="11"/>
      <c r="I265" s="11"/>
      <c r="N265" s="11"/>
      <c r="O265" s="11"/>
      <c r="P265" s="11"/>
      <c r="Q265" s="11"/>
      <c r="R265" s="11"/>
      <c r="S265" s="11"/>
      <c r="T265" s="11"/>
      <c r="U265" s="11"/>
      <c r="V265" s="11"/>
      <c r="W265" s="11"/>
      <c r="X265" s="11"/>
      <c r="Y265" s="11"/>
      <c r="Z265" s="11"/>
      <c r="AA265" s="11"/>
      <c r="AB265" s="13"/>
      <c r="AC265" s="13"/>
    </row>
    <row r="266" spans="1:29" s="10" customFormat="1" x14ac:dyDescent="0.2">
      <c r="A266" s="27"/>
      <c r="C266" s="11"/>
      <c r="D266" s="11"/>
      <c r="E266" s="20"/>
      <c r="H266" s="11"/>
      <c r="I266" s="11"/>
      <c r="N266" s="11"/>
      <c r="O266" s="11"/>
      <c r="P266" s="11"/>
      <c r="Q266" s="11"/>
      <c r="R266" s="11"/>
      <c r="S266" s="11"/>
      <c r="T266" s="11"/>
      <c r="U266" s="11"/>
      <c r="V266" s="11"/>
      <c r="W266" s="11"/>
      <c r="X266" s="11"/>
      <c r="Y266" s="11"/>
      <c r="Z266" s="11"/>
      <c r="AA266" s="11"/>
      <c r="AB266" s="13"/>
      <c r="AC266" s="13"/>
    </row>
    <row r="267" spans="1:29" s="10" customFormat="1" x14ac:dyDescent="0.2">
      <c r="A267" s="27"/>
      <c r="C267" s="11"/>
      <c r="D267" s="11"/>
      <c r="E267" s="20"/>
      <c r="H267" s="11"/>
      <c r="I267" s="11"/>
      <c r="N267" s="11"/>
      <c r="O267" s="11"/>
      <c r="P267" s="11"/>
      <c r="Q267" s="11"/>
      <c r="R267" s="11"/>
      <c r="S267" s="11"/>
      <c r="T267" s="11"/>
      <c r="U267" s="11"/>
      <c r="V267" s="11"/>
      <c r="W267" s="11"/>
      <c r="X267" s="11"/>
      <c r="Y267" s="11"/>
      <c r="Z267" s="11"/>
      <c r="AA267" s="11"/>
      <c r="AB267" s="13"/>
      <c r="AC267" s="13"/>
    </row>
    <row r="268" spans="1:29" s="10" customFormat="1" x14ac:dyDescent="0.2">
      <c r="A268" s="27"/>
      <c r="C268" s="11"/>
      <c r="D268" s="11"/>
      <c r="E268" s="20"/>
      <c r="H268" s="11"/>
      <c r="I268" s="11"/>
      <c r="N268" s="11"/>
      <c r="O268" s="11"/>
      <c r="P268" s="11"/>
      <c r="Q268" s="11"/>
      <c r="R268" s="11"/>
      <c r="S268" s="11"/>
      <c r="T268" s="11"/>
      <c r="U268" s="11"/>
      <c r="V268" s="11"/>
      <c r="W268" s="11"/>
      <c r="X268" s="11"/>
      <c r="Y268" s="11"/>
      <c r="Z268" s="11"/>
      <c r="AA268" s="11"/>
      <c r="AB268" s="13"/>
      <c r="AC268" s="13"/>
    </row>
    <row r="269" spans="1:29" s="10" customFormat="1" x14ac:dyDescent="0.2">
      <c r="A269" s="27"/>
      <c r="C269" s="11"/>
      <c r="D269" s="11"/>
      <c r="E269" s="20"/>
      <c r="H269" s="11"/>
      <c r="I269" s="11"/>
      <c r="N269" s="11"/>
      <c r="O269" s="11"/>
      <c r="P269" s="11"/>
      <c r="Q269" s="11"/>
      <c r="R269" s="11"/>
      <c r="S269" s="11"/>
      <c r="T269" s="11"/>
      <c r="U269" s="11"/>
      <c r="V269" s="11"/>
      <c r="W269" s="11"/>
      <c r="X269" s="11"/>
      <c r="Y269" s="11"/>
      <c r="Z269" s="11"/>
      <c r="AA269" s="11"/>
      <c r="AB269" s="13"/>
      <c r="AC269" s="13"/>
    </row>
    <row r="270" spans="1:29" s="10" customFormat="1" x14ac:dyDescent="0.2">
      <c r="A270" s="27"/>
      <c r="C270" s="11"/>
      <c r="D270" s="11"/>
      <c r="E270" s="20"/>
      <c r="H270" s="11"/>
      <c r="I270" s="11"/>
      <c r="N270" s="11"/>
      <c r="O270" s="11"/>
      <c r="P270" s="11"/>
      <c r="Q270" s="11"/>
      <c r="R270" s="11"/>
      <c r="S270" s="11"/>
      <c r="T270" s="11"/>
      <c r="U270" s="11"/>
      <c r="V270" s="11"/>
      <c r="W270" s="11"/>
      <c r="X270" s="11"/>
      <c r="Y270" s="11"/>
      <c r="Z270" s="11"/>
      <c r="AA270" s="11"/>
      <c r="AB270" s="13"/>
      <c r="AC270" s="13"/>
    </row>
    <row r="271" spans="1:29" s="10" customFormat="1" x14ac:dyDescent="0.2">
      <c r="A271" s="27"/>
      <c r="C271" s="11"/>
      <c r="D271" s="11"/>
      <c r="E271" s="20"/>
      <c r="H271" s="11"/>
      <c r="I271" s="11"/>
      <c r="N271" s="11"/>
      <c r="O271" s="11"/>
      <c r="P271" s="11"/>
      <c r="Q271" s="11"/>
      <c r="R271" s="11"/>
      <c r="S271" s="11"/>
      <c r="T271" s="11"/>
      <c r="U271" s="11"/>
      <c r="V271" s="11"/>
      <c r="W271" s="11"/>
      <c r="X271" s="11"/>
      <c r="Y271" s="11"/>
      <c r="Z271" s="11"/>
      <c r="AA271" s="11"/>
      <c r="AB271" s="13"/>
      <c r="AC271" s="13"/>
    </row>
    <row r="272" spans="1:29" s="10" customFormat="1" x14ac:dyDescent="0.2">
      <c r="A272" s="27"/>
      <c r="C272" s="11"/>
      <c r="D272" s="11"/>
      <c r="E272" s="20"/>
      <c r="H272" s="11"/>
      <c r="I272" s="11"/>
      <c r="N272" s="11"/>
      <c r="O272" s="11"/>
      <c r="P272" s="11"/>
      <c r="Q272" s="11"/>
      <c r="R272" s="11"/>
      <c r="S272" s="11"/>
      <c r="T272" s="11"/>
      <c r="U272" s="11"/>
      <c r="V272" s="11"/>
      <c r="W272" s="11"/>
      <c r="X272" s="11"/>
      <c r="Y272" s="11"/>
      <c r="Z272" s="11"/>
      <c r="AA272" s="11"/>
      <c r="AB272" s="13"/>
      <c r="AC272" s="13"/>
    </row>
    <row r="273" spans="1:29" s="10" customFormat="1" x14ac:dyDescent="0.2">
      <c r="A273" s="27"/>
      <c r="C273" s="11"/>
      <c r="D273" s="11"/>
      <c r="E273" s="20"/>
      <c r="H273" s="11"/>
      <c r="I273" s="11"/>
      <c r="N273" s="11"/>
      <c r="O273" s="11"/>
      <c r="P273" s="11"/>
      <c r="Q273" s="11"/>
      <c r="R273" s="11"/>
      <c r="S273" s="11"/>
      <c r="T273" s="11"/>
      <c r="U273" s="11"/>
      <c r="V273" s="11"/>
      <c r="W273" s="11"/>
      <c r="X273" s="11"/>
      <c r="Y273" s="11"/>
      <c r="Z273" s="11"/>
      <c r="AA273" s="11"/>
      <c r="AB273" s="13"/>
      <c r="AC273" s="13"/>
    </row>
    <row r="274" spans="1:29" s="10" customFormat="1" x14ac:dyDescent="0.2">
      <c r="A274" s="27"/>
      <c r="C274" s="11"/>
      <c r="D274" s="11"/>
      <c r="E274" s="20"/>
      <c r="H274" s="11"/>
      <c r="I274" s="11"/>
      <c r="N274" s="11"/>
      <c r="O274" s="11"/>
      <c r="P274" s="11"/>
      <c r="Q274" s="11"/>
      <c r="R274" s="11"/>
      <c r="S274" s="11"/>
      <c r="T274" s="11"/>
      <c r="U274" s="11"/>
      <c r="V274" s="11"/>
      <c r="W274" s="11"/>
      <c r="X274" s="11"/>
      <c r="Y274" s="11"/>
      <c r="Z274" s="11"/>
      <c r="AA274" s="11"/>
      <c r="AB274" s="13"/>
      <c r="AC274" s="13"/>
    </row>
    <row r="275" spans="1:29" s="10" customFormat="1" x14ac:dyDescent="0.2">
      <c r="A275" s="27"/>
      <c r="C275" s="11"/>
      <c r="D275" s="11"/>
      <c r="E275" s="20"/>
      <c r="H275" s="11"/>
      <c r="I275" s="11"/>
      <c r="N275" s="11"/>
      <c r="O275" s="11"/>
      <c r="P275" s="11"/>
      <c r="Q275" s="11"/>
      <c r="R275" s="11"/>
      <c r="S275" s="11"/>
      <c r="T275" s="11"/>
      <c r="U275" s="11"/>
      <c r="V275" s="11"/>
      <c r="W275" s="11"/>
      <c r="X275" s="11"/>
      <c r="Y275" s="11"/>
      <c r="Z275" s="11"/>
      <c r="AA275" s="11"/>
      <c r="AB275" s="13"/>
      <c r="AC275" s="13"/>
    </row>
    <row r="276" spans="1:29" s="10" customFormat="1" x14ac:dyDescent="0.2">
      <c r="A276" s="27"/>
      <c r="C276" s="11"/>
      <c r="D276" s="11"/>
      <c r="E276" s="20"/>
      <c r="H276" s="11"/>
      <c r="I276" s="11"/>
      <c r="N276" s="11"/>
      <c r="O276" s="11"/>
      <c r="P276" s="11"/>
      <c r="Q276" s="11"/>
      <c r="R276" s="11"/>
      <c r="S276" s="11"/>
      <c r="T276" s="11"/>
      <c r="U276" s="11"/>
      <c r="V276" s="11"/>
      <c r="W276" s="11"/>
      <c r="X276" s="11"/>
      <c r="Y276" s="11"/>
      <c r="Z276" s="11"/>
      <c r="AA276" s="11"/>
      <c r="AB276" s="13"/>
      <c r="AC276" s="13"/>
    </row>
    <row r="277" spans="1:29" s="10" customFormat="1" x14ac:dyDescent="0.2">
      <c r="A277" s="27"/>
      <c r="C277" s="11"/>
      <c r="D277" s="11"/>
      <c r="E277" s="20"/>
      <c r="H277" s="11"/>
      <c r="I277" s="11"/>
      <c r="N277" s="11"/>
      <c r="O277" s="11"/>
      <c r="P277" s="11"/>
      <c r="Q277" s="11"/>
      <c r="R277" s="11"/>
      <c r="S277" s="11"/>
      <c r="T277" s="11"/>
      <c r="U277" s="11"/>
      <c r="V277" s="11"/>
      <c r="W277" s="11"/>
      <c r="X277" s="11"/>
      <c r="Y277" s="11"/>
      <c r="Z277" s="11"/>
      <c r="AA277" s="11"/>
      <c r="AB277" s="13"/>
      <c r="AC277" s="13"/>
    </row>
    <row r="278" spans="1:29" s="10" customFormat="1" x14ac:dyDescent="0.2">
      <c r="A278" s="27"/>
      <c r="C278" s="11"/>
      <c r="D278" s="11"/>
      <c r="E278" s="20"/>
      <c r="H278" s="11"/>
      <c r="I278" s="11"/>
      <c r="N278" s="11"/>
      <c r="O278" s="11"/>
      <c r="P278" s="11"/>
      <c r="Q278" s="11"/>
      <c r="R278" s="11"/>
      <c r="S278" s="11"/>
      <c r="T278" s="11"/>
      <c r="U278" s="11"/>
      <c r="V278" s="11"/>
      <c r="W278" s="11"/>
      <c r="X278" s="11"/>
      <c r="Y278" s="11"/>
      <c r="Z278" s="11"/>
      <c r="AA278" s="11"/>
      <c r="AB278" s="13"/>
      <c r="AC278" s="13"/>
    </row>
    <row r="279" spans="1:29" s="10" customFormat="1" x14ac:dyDescent="0.2">
      <c r="A279" s="27"/>
      <c r="C279" s="11"/>
      <c r="D279" s="11"/>
      <c r="E279" s="20"/>
      <c r="H279" s="11"/>
      <c r="I279" s="11"/>
      <c r="N279" s="11"/>
      <c r="O279" s="11"/>
      <c r="P279" s="11"/>
      <c r="Q279" s="11"/>
      <c r="R279" s="11"/>
      <c r="S279" s="11"/>
      <c r="T279" s="11"/>
      <c r="U279" s="11"/>
      <c r="V279" s="11"/>
      <c r="W279" s="11"/>
      <c r="X279" s="11"/>
      <c r="Y279" s="11"/>
      <c r="Z279" s="11"/>
      <c r="AA279" s="11"/>
      <c r="AB279" s="13"/>
      <c r="AC279" s="13"/>
    </row>
    <row r="280" spans="1:29" s="10" customFormat="1" x14ac:dyDescent="0.2">
      <c r="A280" s="27"/>
      <c r="C280" s="11"/>
      <c r="D280" s="11"/>
      <c r="E280" s="20"/>
      <c r="H280" s="11"/>
      <c r="I280" s="11"/>
      <c r="N280" s="11"/>
      <c r="O280" s="11"/>
      <c r="P280" s="11"/>
      <c r="Q280" s="11"/>
      <c r="R280" s="11"/>
      <c r="S280" s="11"/>
      <c r="T280" s="11"/>
      <c r="U280" s="11"/>
      <c r="V280" s="11"/>
      <c r="W280" s="11"/>
      <c r="X280" s="11"/>
      <c r="Y280" s="11"/>
      <c r="Z280" s="11"/>
      <c r="AA280" s="11"/>
      <c r="AB280" s="13"/>
      <c r="AC280" s="13"/>
    </row>
    <row r="281" spans="1:29" s="10" customFormat="1" x14ac:dyDescent="0.2">
      <c r="A281" s="27"/>
      <c r="C281" s="11"/>
      <c r="D281" s="11"/>
      <c r="E281" s="20"/>
      <c r="H281" s="11"/>
      <c r="I281" s="11"/>
      <c r="N281" s="11"/>
      <c r="O281" s="11"/>
      <c r="P281" s="11"/>
      <c r="Q281" s="11"/>
      <c r="R281" s="11"/>
      <c r="S281" s="11"/>
      <c r="T281" s="11"/>
      <c r="U281" s="11"/>
      <c r="V281" s="11"/>
      <c r="W281" s="11"/>
      <c r="X281" s="11"/>
      <c r="Y281" s="11"/>
      <c r="Z281" s="11"/>
      <c r="AA281" s="11"/>
      <c r="AB281" s="13"/>
      <c r="AC281" s="13"/>
    </row>
    <row r="282" spans="1:29" s="10" customFormat="1" x14ac:dyDescent="0.2">
      <c r="A282" s="27"/>
      <c r="C282" s="11"/>
      <c r="D282" s="11"/>
      <c r="E282" s="20"/>
      <c r="H282" s="11"/>
      <c r="I282" s="11"/>
      <c r="N282" s="11"/>
      <c r="O282" s="11"/>
      <c r="P282" s="11"/>
      <c r="Q282" s="11"/>
      <c r="R282" s="11"/>
      <c r="S282" s="11"/>
      <c r="T282" s="11"/>
      <c r="U282" s="11"/>
      <c r="V282" s="11"/>
      <c r="W282" s="11"/>
      <c r="X282" s="11"/>
      <c r="Y282" s="11"/>
      <c r="Z282" s="11"/>
      <c r="AA282" s="11"/>
      <c r="AB282" s="13"/>
      <c r="AC282" s="13"/>
    </row>
    <row r="283" spans="1:29" s="10" customFormat="1" x14ac:dyDescent="0.2">
      <c r="A283" s="27"/>
      <c r="C283" s="11"/>
      <c r="D283" s="11"/>
      <c r="E283" s="20"/>
      <c r="H283" s="11"/>
      <c r="I283" s="11"/>
      <c r="N283" s="11"/>
      <c r="O283" s="11"/>
      <c r="P283" s="11"/>
      <c r="Q283" s="11"/>
      <c r="R283" s="11"/>
      <c r="S283" s="11"/>
      <c r="T283" s="11"/>
      <c r="U283" s="11"/>
      <c r="V283" s="11"/>
      <c r="W283" s="11"/>
      <c r="X283" s="11"/>
      <c r="Y283" s="11"/>
      <c r="Z283" s="11"/>
      <c r="AA283" s="11"/>
      <c r="AB283" s="13"/>
      <c r="AC283" s="13"/>
    </row>
    <row r="284" spans="1:29" s="10" customFormat="1" x14ac:dyDescent="0.2">
      <c r="A284" s="27"/>
      <c r="C284" s="11"/>
      <c r="D284" s="11"/>
      <c r="E284" s="20"/>
      <c r="H284" s="11"/>
      <c r="I284" s="11"/>
      <c r="N284" s="11"/>
      <c r="O284" s="11"/>
      <c r="P284" s="11"/>
      <c r="Q284" s="11"/>
      <c r="R284" s="11"/>
      <c r="S284" s="11"/>
      <c r="T284" s="11"/>
      <c r="U284" s="11"/>
      <c r="V284" s="11"/>
      <c r="W284" s="11"/>
      <c r="X284" s="11"/>
      <c r="Y284" s="11"/>
      <c r="Z284" s="11"/>
      <c r="AA284" s="11"/>
      <c r="AB284" s="13"/>
      <c r="AC284" s="13"/>
    </row>
    <row r="285" spans="1:29" s="10" customFormat="1" x14ac:dyDescent="0.2">
      <c r="A285" s="27"/>
      <c r="C285" s="11"/>
      <c r="D285" s="11"/>
      <c r="E285" s="20"/>
      <c r="H285" s="11"/>
      <c r="I285" s="11"/>
      <c r="N285" s="11"/>
      <c r="O285" s="11"/>
      <c r="P285" s="11"/>
      <c r="Q285" s="11"/>
      <c r="R285" s="11"/>
      <c r="S285" s="11"/>
      <c r="T285" s="11"/>
      <c r="U285" s="11"/>
      <c r="V285" s="11"/>
      <c r="W285" s="11"/>
      <c r="X285" s="11"/>
      <c r="Y285" s="11"/>
      <c r="Z285" s="11"/>
      <c r="AA285" s="11"/>
      <c r="AB285" s="13"/>
      <c r="AC285" s="13"/>
    </row>
    <row r="286" spans="1:29" s="10" customFormat="1" x14ac:dyDescent="0.2">
      <c r="A286" s="27"/>
      <c r="C286" s="11"/>
      <c r="D286" s="11"/>
      <c r="E286" s="20"/>
      <c r="H286" s="11"/>
      <c r="I286" s="11"/>
      <c r="N286" s="11"/>
      <c r="O286" s="11"/>
      <c r="P286" s="11"/>
      <c r="Q286" s="11"/>
      <c r="R286" s="11"/>
      <c r="S286" s="11"/>
      <c r="T286" s="11"/>
      <c r="U286" s="11"/>
      <c r="V286" s="11"/>
      <c r="W286" s="11"/>
      <c r="X286" s="11"/>
      <c r="Y286" s="11"/>
      <c r="Z286" s="11"/>
      <c r="AA286" s="11"/>
      <c r="AB286" s="13"/>
      <c r="AC286" s="13"/>
    </row>
    <row r="287" spans="1:29" s="10" customFormat="1" x14ac:dyDescent="0.2">
      <c r="A287" s="27"/>
      <c r="C287" s="11"/>
      <c r="D287" s="11"/>
      <c r="E287" s="20"/>
      <c r="H287" s="11"/>
      <c r="I287" s="11"/>
      <c r="N287" s="11"/>
      <c r="O287" s="11"/>
      <c r="P287" s="11"/>
      <c r="Q287" s="11"/>
      <c r="R287" s="11"/>
      <c r="S287" s="11"/>
      <c r="T287" s="11"/>
      <c r="U287" s="11"/>
      <c r="V287" s="11"/>
      <c r="W287" s="11"/>
      <c r="X287" s="11"/>
      <c r="Y287" s="11"/>
      <c r="Z287" s="11"/>
      <c r="AA287" s="11"/>
      <c r="AB287" s="13"/>
      <c r="AC287" s="13"/>
    </row>
    <row r="288" spans="1:29" s="10" customFormat="1" x14ac:dyDescent="0.2">
      <c r="A288" s="27"/>
      <c r="C288" s="11"/>
      <c r="D288" s="11"/>
      <c r="E288" s="20"/>
      <c r="H288" s="11"/>
      <c r="I288" s="11"/>
      <c r="N288" s="11"/>
      <c r="O288" s="11"/>
      <c r="P288" s="11"/>
      <c r="Q288" s="11"/>
      <c r="R288" s="11"/>
      <c r="S288" s="11"/>
      <c r="T288" s="11"/>
      <c r="U288" s="11"/>
      <c r="V288" s="11"/>
      <c r="W288" s="11"/>
      <c r="X288" s="11"/>
      <c r="Y288" s="11"/>
      <c r="Z288" s="11"/>
      <c r="AA288" s="11"/>
      <c r="AB288" s="13"/>
      <c r="AC288" s="13"/>
    </row>
    <row r="289" spans="1:29" s="10" customFormat="1" x14ac:dyDescent="0.2">
      <c r="A289" s="27"/>
      <c r="C289" s="11"/>
      <c r="D289" s="11"/>
      <c r="E289" s="20"/>
      <c r="H289" s="11"/>
      <c r="I289" s="11"/>
      <c r="N289" s="11"/>
      <c r="O289" s="11"/>
      <c r="P289" s="11"/>
      <c r="Q289" s="11"/>
      <c r="R289" s="11"/>
      <c r="S289" s="11"/>
      <c r="T289" s="11"/>
      <c r="U289" s="11"/>
      <c r="V289" s="11"/>
      <c r="W289" s="11"/>
      <c r="X289" s="11"/>
      <c r="Y289" s="11"/>
      <c r="Z289" s="11"/>
      <c r="AA289" s="11"/>
      <c r="AB289" s="13"/>
      <c r="AC289" s="13"/>
    </row>
    <row r="290" spans="1:29" s="10" customFormat="1" x14ac:dyDescent="0.2">
      <c r="A290" s="27"/>
      <c r="C290" s="11"/>
      <c r="D290" s="11"/>
      <c r="E290" s="20"/>
      <c r="H290" s="11"/>
      <c r="I290" s="11"/>
      <c r="N290" s="11"/>
      <c r="O290" s="11"/>
      <c r="P290" s="11"/>
      <c r="Q290" s="11"/>
      <c r="R290" s="11"/>
      <c r="S290" s="11"/>
      <c r="T290" s="11"/>
      <c r="U290" s="11"/>
      <c r="V290" s="11"/>
      <c r="W290" s="11"/>
      <c r="X290" s="11"/>
      <c r="Y290" s="11"/>
      <c r="Z290" s="11"/>
      <c r="AA290" s="11"/>
      <c r="AB290" s="13"/>
      <c r="AC290" s="13"/>
    </row>
    <row r="291" spans="1:29" s="10" customFormat="1" x14ac:dyDescent="0.2">
      <c r="A291" s="27"/>
      <c r="C291" s="11"/>
      <c r="D291" s="11"/>
      <c r="E291" s="20"/>
      <c r="H291" s="11"/>
      <c r="I291" s="11"/>
      <c r="N291" s="11"/>
      <c r="O291" s="11"/>
      <c r="P291" s="11"/>
      <c r="Q291" s="11"/>
      <c r="R291" s="11"/>
      <c r="S291" s="11"/>
      <c r="T291" s="11"/>
      <c r="U291" s="11"/>
      <c r="V291" s="11"/>
      <c r="W291" s="11"/>
      <c r="X291" s="11"/>
      <c r="Y291" s="11"/>
      <c r="Z291" s="11"/>
      <c r="AA291" s="11"/>
      <c r="AB291" s="13"/>
      <c r="AC291" s="13"/>
    </row>
    <row r="292" spans="1:29" s="10" customFormat="1" x14ac:dyDescent="0.2">
      <c r="A292" s="27"/>
      <c r="C292" s="11"/>
      <c r="D292" s="11"/>
      <c r="E292" s="20"/>
      <c r="H292" s="11"/>
      <c r="I292" s="11"/>
      <c r="N292" s="11"/>
      <c r="O292" s="11"/>
      <c r="P292" s="11"/>
      <c r="Q292" s="11"/>
      <c r="R292" s="11"/>
      <c r="S292" s="11"/>
      <c r="T292" s="11"/>
      <c r="U292" s="11"/>
      <c r="V292" s="11"/>
      <c r="W292" s="11"/>
      <c r="X292" s="11"/>
      <c r="Y292" s="11"/>
      <c r="Z292" s="11"/>
      <c r="AA292" s="11"/>
      <c r="AB292" s="13"/>
      <c r="AC292" s="13"/>
    </row>
    <row r="293" spans="1:29" s="10" customFormat="1" x14ac:dyDescent="0.2">
      <c r="A293" s="27"/>
      <c r="C293" s="11"/>
      <c r="D293" s="11"/>
      <c r="E293" s="20"/>
      <c r="H293" s="11"/>
      <c r="I293" s="11"/>
      <c r="N293" s="11"/>
      <c r="O293" s="11"/>
      <c r="P293" s="11"/>
      <c r="Q293" s="11"/>
      <c r="R293" s="11"/>
      <c r="S293" s="11"/>
      <c r="T293" s="11"/>
      <c r="U293" s="11"/>
      <c r="V293" s="11"/>
      <c r="W293" s="11"/>
      <c r="X293" s="11"/>
      <c r="Y293" s="11"/>
      <c r="Z293" s="11"/>
      <c r="AA293" s="11"/>
      <c r="AB293" s="13"/>
      <c r="AC293" s="13"/>
    </row>
    <row r="294" spans="1:29" s="10" customFormat="1" x14ac:dyDescent="0.2">
      <c r="A294" s="27"/>
      <c r="C294" s="11"/>
      <c r="D294" s="11"/>
      <c r="E294" s="20"/>
      <c r="H294" s="11"/>
      <c r="I294" s="11"/>
      <c r="N294" s="11"/>
      <c r="O294" s="11"/>
      <c r="P294" s="11"/>
      <c r="Q294" s="11"/>
      <c r="R294" s="11"/>
      <c r="S294" s="11"/>
      <c r="T294" s="11"/>
      <c r="U294" s="11"/>
      <c r="V294" s="11"/>
      <c r="W294" s="11"/>
      <c r="X294" s="11"/>
      <c r="Y294" s="11"/>
      <c r="Z294" s="11"/>
      <c r="AA294" s="11"/>
      <c r="AB294" s="13"/>
      <c r="AC294" s="13"/>
    </row>
    <row r="295" spans="1:29" s="10" customFormat="1" x14ac:dyDescent="0.2">
      <c r="A295" s="27"/>
      <c r="C295" s="11"/>
      <c r="D295" s="11"/>
      <c r="E295" s="20"/>
      <c r="H295" s="11"/>
      <c r="I295" s="11"/>
      <c r="N295" s="11"/>
      <c r="O295" s="11"/>
      <c r="P295" s="11"/>
      <c r="Q295" s="11"/>
      <c r="R295" s="11"/>
      <c r="S295" s="11"/>
      <c r="T295" s="11"/>
      <c r="U295" s="11"/>
      <c r="V295" s="11"/>
      <c r="W295" s="11"/>
      <c r="X295" s="11"/>
      <c r="Y295" s="11"/>
      <c r="Z295" s="11"/>
      <c r="AA295" s="11"/>
      <c r="AB295" s="13"/>
      <c r="AC295" s="13"/>
    </row>
    <row r="296" spans="1:29" s="10" customFormat="1" x14ac:dyDescent="0.2">
      <c r="A296" s="27"/>
      <c r="C296" s="11"/>
      <c r="D296" s="11"/>
      <c r="E296" s="20"/>
      <c r="H296" s="11"/>
      <c r="I296" s="11"/>
      <c r="N296" s="11"/>
      <c r="O296" s="11"/>
      <c r="P296" s="11"/>
      <c r="Q296" s="11"/>
      <c r="R296" s="11"/>
      <c r="S296" s="11"/>
      <c r="T296" s="11"/>
      <c r="U296" s="11"/>
      <c r="V296" s="11"/>
      <c r="W296" s="11"/>
      <c r="X296" s="11"/>
      <c r="Y296" s="11"/>
      <c r="Z296" s="11"/>
      <c r="AA296" s="11"/>
      <c r="AB296" s="13"/>
      <c r="AC296" s="13"/>
    </row>
    <row r="297" spans="1:29" s="10" customFormat="1" x14ac:dyDescent="0.2">
      <c r="A297" s="27"/>
      <c r="C297" s="11"/>
      <c r="D297" s="11"/>
      <c r="E297" s="20"/>
      <c r="H297" s="11"/>
      <c r="I297" s="11"/>
      <c r="N297" s="11"/>
      <c r="O297" s="11"/>
      <c r="P297" s="11"/>
      <c r="Q297" s="11"/>
      <c r="R297" s="11"/>
      <c r="S297" s="11"/>
      <c r="T297" s="11"/>
      <c r="U297" s="11"/>
      <c r="V297" s="11"/>
      <c r="W297" s="11"/>
      <c r="X297" s="11"/>
      <c r="Y297" s="11"/>
      <c r="Z297" s="11"/>
      <c r="AA297" s="11"/>
      <c r="AB297" s="13"/>
      <c r="AC297" s="13"/>
    </row>
    <row r="298" spans="1:29" s="10" customFormat="1" x14ac:dyDescent="0.2">
      <c r="A298" s="27"/>
      <c r="C298" s="11"/>
      <c r="D298" s="11"/>
      <c r="E298" s="20"/>
      <c r="H298" s="11"/>
      <c r="I298" s="11"/>
      <c r="N298" s="11"/>
      <c r="O298" s="11"/>
      <c r="P298" s="11"/>
      <c r="Q298" s="11"/>
      <c r="R298" s="11"/>
      <c r="S298" s="11"/>
      <c r="T298" s="11"/>
      <c r="U298" s="11"/>
      <c r="V298" s="11"/>
      <c r="W298" s="11"/>
      <c r="X298" s="11"/>
      <c r="Y298" s="11"/>
      <c r="Z298" s="11"/>
      <c r="AA298" s="11"/>
      <c r="AB298" s="13"/>
      <c r="AC298" s="13"/>
    </row>
    <row r="299" spans="1:29" s="10" customFormat="1" x14ac:dyDescent="0.2">
      <c r="A299" s="27"/>
      <c r="C299" s="11"/>
      <c r="D299" s="11"/>
      <c r="E299" s="20"/>
      <c r="H299" s="11"/>
      <c r="I299" s="11"/>
      <c r="N299" s="11"/>
      <c r="O299" s="11"/>
      <c r="P299" s="11"/>
      <c r="Q299" s="11"/>
      <c r="R299" s="11"/>
      <c r="S299" s="11"/>
      <c r="T299" s="11"/>
      <c r="U299" s="11"/>
      <c r="V299" s="11"/>
      <c r="W299" s="11"/>
      <c r="X299" s="11"/>
      <c r="Y299" s="11"/>
      <c r="Z299" s="11"/>
      <c r="AA299" s="11"/>
      <c r="AB299" s="13"/>
      <c r="AC299" s="13"/>
    </row>
    <row r="300" spans="1:29" s="10" customFormat="1" x14ac:dyDescent="0.2">
      <c r="A300" s="27"/>
      <c r="C300" s="11"/>
      <c r="D300" s="11"/>
      <c r="E300" s="20"/>
      <c r="H300" s="11"/>
      <c r="I300" s="11"/>
      <c r="N300" s="11"/>
      <c r="O300" s="11"/>
      <c r="P300" s="11"/>
      <c r="Q300" s="11"/>
      <c r="R300" s="11"/>
      <c r="S300" s="11"/>
      <c r="T300" s="11"/>
      <c r="U300" s="11"/>
      <c r="V300" s="11"/>
      <c r="W300" s="11"/>
      <c r="X300" s="11"/>
      <c r="Y300" s="11"/>
      <c r="Z300" s="11"/>
      <c r="AA300" s="11"/>
      <c r="AB300" s="13"/>
      <c r="AC300" s="13"/>
    </row>
    <row r="301" spans="1:29" s="10" customFormat="1" x14ac:dyDescent="0.2">
      <c r="A301" s="27"/>
      <c r="C301" s="11"/>
      <c r="D301" s="11"/>
      <c r="E301" s="20"/>
      <c r="H301" s="11"/>
      <c r="I301" s="11"/>
      <c r="N301" s="11"/>
      <c r="O301" s="11"/>
      <c r="P301" s="11"/>
      <c r="Q301" s="11"/>
      <c r="R301" s="11"/>
      <c r="S301" s="11"/>
      <c r="T301" s="11"/>
      <c r="U301" s="11"/>
      <c r="V301" s="11"/>
      <c r="W301" s="11"/>
      <c r="X301" s="11"/>
      <c r="Y301" s="11"/>
      <c r="Z301" s="11"/>
      <c r="AA301" s="11"/>
      <c r="AB301" s="13"/>
      <c r="AC301" s="13"/>
    </row>
    <row r="302" spans="1:29" s="10" customFormat="1" x14ac:dyDescent="0.2">
      <c r="A302" s="27"/>
      <c r="C302" s="11"/>
      <c r="D302" s="11"/>
      <c r="E302" s="20"/>
      <c r="H302" s="11"/>
      <c r="I302" s="11"/>
      <c r="N302" s="11"/>
      <c r="O302" s="11"/>
      <c r="P302" s="11"/>
      <c r="Q302" s="11"/>
      <c r="R302" s="11"/>
      <c r="S302" s="11"/>
      <c r="T302" s="11"/>
      <c r="U302" s="11"/>
      <c r="V302" s="11"/>
      <c r="W302" s="11"/>
      <c r="X302" s="11"/>
      <c r="Y302" s="11"/>
      <c r="Z302" s="11"/>
      <c r="AA302" s="11"/>
      <c r="AB302" s="13"/>
      <c r="AC302" s="13"/>
    </row>
    <row r="303" spans="1:29" s="10" customFormat="1" x14ac:dyDescent="0.2">
      <c r="A303" s="27"/>
      <c r="C303" s="11"/>
      <c r="D303" s="11"/>
      <c r="E303" s="20"/>
      <c r="H303" s="11"/>
      <c r="I303" s="11"/>
      <c r="N303" s="11"/>
      <c r="O303" s="11"/>
      <c r="P303" s="11"/>
      <c r="Q303" s="11"/>
      <c r="R303" s="11"/>
      <c r="S303" s="11"/>
      <c r="T303" s="11"/>
      <c r="U303" s="11"/>
      <c r="V303" s="11"/>
      <c r="W303" s="11"/>
      <c r="X303" s="11"/>
      <c r="Y303" s="11"/>
      <c r="Z303" s="11"/>
      <c r="AA303" s="11"/>
      <c r="AB303" s="13"/>
      <c r="AC303" s="13"/>
    </row>
    <row r="304" spans="1:29" s="10" customFormat="1" x14ac:dyDescent="0.2">
      <c r="A304" s="27"/>
      <c r="C304" s="11"/>
      <c r="D304" s="11"/>
      <c r="E304" s="20"/>
      <c r="H304" s="11"/>
      <c r="I304" s="11"/>
      <c r="N304" s="11"/>
      <c r="O304" s="11"/>
      <c r="P304" s="11"/>
      <c r="Q304" s="11"/>
      <c r="R304" s="11"/>
      <c r="S304" s="11"/>
      <c r="T304" s="11"/>
      <c r="U304" s="11"/>
      <c r="V304" s="11"/>
      <c r="W304" s="11"/>
      <c r="X304" s="11"/>
      <c r="Y304" s="11"/>
      <c r="Z304" s="11"/>
      <c r="AA304" s="11"/>
      <c r="AB304" s="13"/>
      <c r="AC304" s="13"/>
    </row>
    <row r="305" spans="1:29" s="10" customFormat="1" x14ac:dyDescent="0.2">
      <c r="A305" s="27"/>
      <c r="C305" s="11"/>
      <c r="D305" s="11"/>
      <c r="E305" s="20"/>
      <c r="H305" s="11"/>
      <c r="I305" s="11"/>
      <c r="N305" s="11"/>
      <c r="O305" s="11"/>
      <c r="P305" s="11"/>
      <c r="Q305" s="11"/>
      <c r="R305" s="11"/>
      <c r="S305" s="11"/>
      <c r="T305" s="11"/>
      <c r="U305" s="11"/>
      <c r="V305" s="11"/>
      <c r="W305" s="11"/>
      <c r="X305" s="11"/>
      <c r="Y305" s="11"/>
      <c r="Z305" s="11"/>
      <c r="AA305" s="11"/>
      <c r="AB305" s="13"/>
      <c r="AC305" s="13"/>
    </row>
    <row r="306" spans="1:29" s="10" customFormat="1" x14ac:dyDescent="0.2">
      <c r="A306" s="27"/>
      <c r="C306" s="11"/>
      <c r="D306" s="11"/>
      <c r="E306" s="20"/>
      <c r="H306" s="11"/>
      <c r="I306" s="11"/>
      <c r="N306" s="11"/>
      <c r="O306" s="11"/>
      <c r="P306" s="11"/>
      <c r="Q306" s="11"/>
      <c r="R306" s="11"/>
      <c r="S306" s="11"/>
      <c r="T306" s="11"/>
      <c r="U306" s="11"/>
      <c r="V306" s="11"/>
      <c r="W306" s="11"/>
      <c r="X306" s="11"/>
      <c r="Y306" s="11"/>
      <c r="Z306" s="11"/>
      <c r="AA306" s="11"/>
      <c r="AB306" s="13"/>
      <c r="AC306" s="13"/>
    </row>
    <row r="307" spans="1:29" s="10" customFormat="1" x14ac:dyDescent="0.2">
      <c r="A307" s="27"/>
      <c r="C307" s="11"/>
      <c r="D307" s="11"/>
      <c r="E307" s="20"/>
      <c r="H307" s="11"/>
      <c r="I307" s="11"/>
      <c r="N307" s="11"/>
      <c r="O307" s="11"/>
      <c r="P307" s="11"/>
      <c r="Q307" s="11"/>
      <c r="R307" s="11"/>
      <c r="S307" s="11"/>
      <c r="T307" s="11"/>
      <c r="U307" s="11"/>
      <c r="V307" s="11"/>
      <c r="W307" s="11"/>
      <c r="X307" s="11"/>
      <c r="Y307" s="11"/>
      <c r="Z307" s="11"/>
      <c r="AA307" s="11"/>
      <c r="AB307" s="13"/>
      <c r="AC307" s="13"/>
    </row>
    <row r="308" spans="1:29" s="10" customFormat="1" x14ac:dyDescent="0.2">
      <c r="A308" s="27"/>
      <c r="C308" s="11"/>
      <c r="D308" s="11"/>
      <c r="E308" s="20"/>
      <c r="H308" s="11"/>
      <c r="I308" s="11"/>
      <c r="N308" s="11"/>
      <c r="O308" s="11"/>
      <c r="P308" s="11"/>
      <c r="Q308" s="11"/>
      <c r="R308" s="11"/>
      <c r="S308" s="11"/>
      <c r="T308" s="11"/>
      <c r="U308" s="11"/>
      <c r="V308" s="11"/>
      <c r="W308" s="11"/>
      <c r="X308" s="11"/>
      <c r="Y308" s="11"/>
      <c r="Z308" s="11"/>
      <c r="AA308" s="11"/>
      <c r="AB308" s="13"/>
      <c r="AC308" s="13"/>
    </row>
    <row r="309" spans="1:29" s="10" customFormat="1" x14ac:dyDescent="0.2">
      <c r="A309" s="27"/>
      <c r="C309" s="11"/>
      <c r="D309" s="11"/>
      <c r="E309" s="20"/>
      <c r="H309" s="11"/>
      <c r="I309" s="11"/>
      <c r="N309" s="11"/>
      <c r="O309" s="11"/>
      <c r="P309" s="11"/>
      <c r="Q309" s="11"/>
      <c r="R309" s="11"/>
      <c r="S309" s="11"/>
      <c r="T309" s="11"/>
      <c r="U309" s="11"/>
      <c r="V309" s="11"/>
      <c r="W309" s="11"/>
      <c r="X309" s="11"/>
      <c r="Y309" s="11"/>
      <c r="Z309" s="11"/>
      <c r="AA309" s="11"/>
      <c r="AB309" s="13"/>
      <c r="AC309" s="13"/>
    </row>
    <row r="310" spans="1:29" s="10" customFormat="1" x14ac:dyDescent="0.2">
      <c r="A310" s="27"/>
      <c r="C310" s="11"/>
      <c r="D310" s="11"/>
      <c r="E310" s="20"/>
      <c r="H310" s="11"/>
      <c r="I310" s="11"/>
      <c r="N310" s="11"/>
      <c r="O310" s="11"/>
      <c r="P310" s="11"/>
      <c r="Q310" s="11"/>
      <c r="R310" s="11"/>
      <c r="S310" s="11"/>
      <c r="T310" s="11"/>
      <c r="U310" s="11"/>
      <c r="V310" s="11"/>
      <c r="W310" s="11"/>
      <c r="X310" s="11"/>
      <c r="Y310" s="11"/>
      <c r="Z310" s="11"/>
      <c r="AA310" s="11"/>
      <c r="AB310" s="13"/>
      <c r="AC310" s="13"/>
    </row>
    <row r="311" spans="1:29" s="10" customFormat="1" x14ac:dyDescent="0.2">
      <c r="A311" s="27"/>
      <c r="C311" s="11"/>
      <c r="D311" s="11"/>
      <c r="E311" s="20"/>
      <c r="H311" s="11"/>
      <c r="I311" s="11"/>
      <c r="N311" s="11"/>
      <c r="O311" s="11"/>
      <c r="P311" s="11"/>
      <c r="Q311" s="11"/>
      <c r="R311" s="11"/>
      <c r="S311" s="11"/>
      <c r="T311" s="11"/>
      <c r="U311" s="11"/>
      <c r="V311" s="11"/>
      <c r="W311" s="11"/>
      <c r="X311" s="11"/>
      <c r="Y311" s="11"/>
      <c r="Z311" s="11"/>
      <c r="AA311" s="11"/>
      <c r="AB311" s="13"/>
      <c r="AC311" s="13"/>
    </row>
    <row r="312" spans="1:29" s="10" customFormat="1" x14ac:dyDescent="0.2">
      <c r="A312" s="27"/>
      <c r="C312" s="11"/>
      <c r="D312" s="11"/>
      <c r="E312" s="20"/>
      <c r="H312" s="11"/>
      <c r="I312" s="11"/>
      <c r="N312" s="11"/>
      <c r="O312" s="11"/>
      <c r="P312" s="11"/>
      <c r="Q312" s="11"/>
      <c r="R312" s="11"/>
      <c r="S312" s="11"/>
      <c r="T312" s="11"/>
      <c r="U312" s="11"/>
      <c r="V312" s="11"/>
      <c r="W312" s="11"/>
      <c r="X312" s="11"/>
      <c r="Y312" s="11"/>
      <c r="Z312" s="11"/>
      <c r="AA312" s="11"/>
      <c r="AB312" s="13"/>
      <c r="AC312" s="13"/>
    </row>
    <row r="313" spans="1:29" s="10" customFormat="1" x14ac:dyDescent="0.2">
      <c r="A313" s="27"/>
      <c r="C313" s="11"/>
      <c r="D313" s="11"/>
      <c r="E313" s="20"/>
      <c r="H313" s="11"/>
      <c r="I313" s="11"/>
      <c r="N313" s="11"/>
      <c r="O313" s="11"/>
      <c r="P313" s="11"/>
      <c r="Q313" s="11"/>
      <c r="R313" s="11"/>
      <c r="S313" s="11"/>
      <c r="T313" s="11"/>
      <c r="U313" s="11"/>
      <c r="V313" s="11"/>
      <c r="W313" s="11"/>
      <c r="X313" s="11"/>
      <c r="Y313" s="11"/>
      <c r="Z313" s="11"/>
      <c r="AA313" s="11"/>
      <c r="AB313" s="13"/>
      <c r="AC313" s="13"/>
    </row>
    <row r="314" spans="1:29" s="10" customFormat="1" x14ac:dyDescent="0.2">
      <c r="A314" s="27"/>
      <c r="C314" s="11"/>
      <c r="D314" s="11"/>
      <c r="E314" s="20"/>
      <c r="H314" s="11"/>
      <c r="I314" s="11"/>
      <c r="N314" s="11"/>
      <c r="O314" s="11"/>
      <c r="P314" s="11"/>
      <c r="Q314" s="11"/>
      <c r="R314" s="11"/>
      <c r="S314" s="11"/>
      <c r="T314" s="11"/>
      <c r="U314" s="11"/>
      <c r="V314" s="11"/>
      <c r="W314" s="11"/>
      <c r="X314" s="11"/>
      <c r="Y314" s="11"/>
      <c r="Z314" s="11"/>
      <c r="AA314" s="11"/>
      <c r="AB314" s="13"/>
      <c r="AC314" s="13"/>
    </row>
    <row r="315" spans="1:29" s="10" customFormat="1" x14ac:dyDescent="0.2">
      <c r="A315" s="27"/>
      <c r="C315" s="11"/>
      <c r="D315" s="11"/>
      <c r="E315" s="20"/>
      <c r="H315" s="11"/>
      <c r="I315" s="11"/>
      <c r="N315" s="11"/>
      <c r="O315" s="11"/>
      <c r="P315" s="11"/>
      <c r="Q315" s="11"/>
      <c r="R315" s="11"/>
      <c r="S315" s="11"/>
      <c r="T315" s="11"/>
      <c r="U315" s="11"/>
      <c r="V315" s="11"/>
      <c r="W315" s="11"/>
      <c r="X315" s="11"/>
      <c r="Y315" s="11"/>
      <c r="Z315" s="11"/>
      <c r="AA315" s="11"/>
      <c r="AB315" s="13"/>
      <c r="AC315" s="13"/>
    </row>
    <row r="316" spans="1:29" s="10" customFormat="1" x14ac:dyDescent="0.2">
      <c r="A316" s="27"/>
      <c r="C316" s="11"/>
      <c r="D316" s="11"/>
      <c r="E316" s="20"/>
      <c r="H316" s="11"/>
      <c r="I316" s="11"/>
      <c r="N316" s="11"/>
      <c r="O316" s="11"/>
      <c r="P316" s="11"/>
      <c r="Q316" s="11"/>
      <c r="R316" s="11"/>
      <c r="S316" s="11"/>
      <c r="T316" s="11"/>
      <c r="U316" s="11"/>
      <c r="V316" s="11"/>
      <c r="W316" s="11"/>
      <c r="X316" s="11"/>
      <c r="Y316" s="11"/>
      <c r="Z316" s="11"/>
      <c r="AA316" s="11"/>
      <c r="AB316" s="13"/>
      <c r="AC316" s="13"/>
    </row>
    <row r="317" spans="1:29" s="10" customFormat="1" x14ac:dyDescent="0.2">
      <c r="A317" s="27"/>
      <c r="C317" s="11"/>
      <c r="D317" s="11"/>
      <c r="E317" s="20"/>
      <c r="H317" s="11"/>
      <c r="I317" s="11"/>
      <c r="N317" s="11"/>
      <c r="O317" s="11"/>
      <c r="P317" s="11"/>
      <c r="Q317" s="11"/>
      <c r="R317" s="11"/>
      <c r="S317" s="11"/>
      <c r="T317" s="11"/>
      <c r="U317" s="11"/>
      <c r="V317" s="11"/>
      <c r="W317" s="11"/>
      <c r="X317" s="11"/>
      <c r="Y317" s="11"/>
      <c r="Z317" s="11"/>
      <c r="AA317" s="11"/>
      <c r="AB317" s="13"/>
      <c r="AC317" s="13"/>
    </row>
    <row r="318" spans="1:29" s="10" customFormat="1" x14ac:dyDescent="0.2">
      <c r="A318" s="27"/>
      <c r="C318" s="11"/>
      <c r="D318" s="11"/>
      <c r="E318" s="20"/>
      <c r="H318" s="11"/>
      <c r="I318" s="11"/>
      <c r="N318" s="11"/>
      <c r="O318" s="11"/>
      <c r="P318" s="11"/>
      <c r="Q318" s="11"/>
      <c r="R318" s="11"/>
      <c r="S318" s="11"/>
      <c r="T318" s="11"/>
      <c r="U318" s="11"/>
      <c r="V318" s="11"/>
      <c r="W318" s="11"/>
      <c r="X318" s="11"/>
      <c r="Y318" s="11"/>
      <c r="Z318" s="11"/>
      <c r="AA318" s="11"/>
      <c r="AB318" s="13"/>
      <c r="AC318" s="13"/>
    </row>
    <row r="319" spans="1:29" s="10" customFormat="1" x14ac:dyDescent="0.2">
      <c r="A319" s="27"/>
      <c r="C319" s="11"/>
      <c r="D319" s="11"/>
      <c r="E319" s="20"/>
      <c r="H319" s="11"/>
      <c r="I319" s="11"/>
      <c r="N319" s="11"/>
      <c r="O319" s="11"/>
      <c r="P319" s="11"/>
      <c r="Q319" s="11"/>
      <c r="R319" s="11"/>
      <c r="S319" s="11"/>
      <c r="T319" s="11"/>
      <c r="U319" s="11"/>
      <c r="V319" s="11"/>
      <c r="W319" s="11"/>
      <c r="X319" s="11"/>
      <c r="Y319" s="11"/>
      <c r="Z319" s="11"/>
      <c r="AA319" s="11"/>
      <c r="AB319" s="13"/>
      <c r="AC319" s="13"/>
    </row>
    <row r="320" spans="1:29" s="10" customFormat="1" x14ac:dyDescent="0.2">
      <c r="A320" s="27"/>
      <c r="C320" s="11"/>
      <c r="D320" s="11"/>
      <c r="E320" s="20"/>
      <c r="H320" s="11"/>
      <c r="I320" s="11"/>
      <c r="N320" s="11"/>
      <c r="O320" s="11"/>
      <c r="P320" s="11"/>
      <c r="Q320" s="11"/>
      <c r="R320" s="11"/>
      <c r="S320" s="11"/>
      <c r="T320" s="11"/>
      <c r="U320" s="11"/>
      <c r="V320" s="11"/>
      <c r="W320" s="11"/>
      <c r="X320" s="11"/>
      <c r="Y320" s="11"/>
      <c r="Z320" s="11"/>
      <c r="AA320" s="11"/>
      <c r="AB320" s="13"/>
      <c r="AC320" s="13"/>
    </row>
    <row r="321" spans="1:29" s="10" customFormat="1" x14ac:dyDescent="0.2">
      <c r="A321" s="27"/>
      <c r="C321" s="11"/>
      <c r="D321" s="11"/>
      <c r="E321" s="20"/>
      <c r="H321" s="11"/>
      <c r="I321" s="11"/>
      <c r="N321" s="11"/>
      <c r="O321" s="11"/>
      <c r="P321" s="11"/>
      <c r="Q321" s="11"/>
      <c r="R321" s="11"/>
      <c r="S321" s="11"/>
      <c r="T321" s="11"/>
      <c r="U321" s="11"/>
      <c r="V321" s="11"/>
      <c r="W321" s="11"/>
      <c r="X321" s="11"/>
      <c r="Y321" s="11"/>
      <c r="Z321" s="11"/>
      <c r="AA321" s="11"/>
      <c r="AB321" s="13"/>
      <c r="AC321" s="13"/>
    </row>
    <row r="322" spans="1:29" s="10" customFormat="1" x14ac:dyDescent="0.2">
      <c r="A322" s="27"/>
      <c r="C322" s="11"/>
      <c r="D322" s="11"/>
      <c r="E322" s="20"/>
      <c r="H322" s="11"/>
      <c r="I322" s="11"/>
      <c r="N322" s="11"/>
      <c r="O322" s="11"/>
      <c r="P322" s="11"/>
      <c r="Q322" s="11"/>
      <c r="R322" s="11"/>
      <c r="S322" s="11"/>
      <c r="T322" s="11"/>
      <c r="U322" s="11"/>
      <c r="V322" s="11"/>
      <c r="W322" s="11"/>
      <c r="X322" s="11"/>
      <c r="Y322" s="11"/>
      <c r="Z322" s="11"/>
      <c r="AA322" s="11"/>
      <c r="AB322" s="13"/>
      <c r="AC322" s="13"/>
    </row>
    <row r="323" spans="1:29" s="10" customFormat="1" x14ac:dyDescent="0.2">
      <c r="A323" s="27"/>
      <c r="C323" s="11"/>
      <c r="D323" s="11"/>
      <c r="E323" s="20"/>
      <c r="H323" s="11"/>
      <c r="I323" s="11"/>
      <c r="N323" s="11"/>
      <c r="O323" s="11"/>
      <c r="P323" s="11"/>
      <c r="Q323" s="11"/>
      <c r="R323" s="11"/>
      <c r="S323" s="11"/>
      <c r="T323" s="11"/>
      <c r="U323" s="11"/>
      <c r="V323" s="11"/>
      <c r="W323" s="11"/>
      <c r="X323" s="11"/>
      <c r="Y323" s="11"/>
      <c r="Z323" s="11"/>
      <c r="AA323" s="11"/>
      <c r="AB323" s="13"/>
      <c r="AC323" s="13"/>
    </row>
    <row r="324" spans="1:29" s="10" customFormat="1" x14ac:dyDescent="0.2">
      <c r="A324" s="27"/>
      <c r="C324" s="11"/>
      <c r="D324" s="11"/>
      <c r="E324" s="20"/>
      <c r="H324" s="11"/>
      <c r="I324" s="11"/>
      <c r="N324" s="11"/>
      <c r="O324" s="11"/>
      <c r="P324" s="11"/>
      <c r="Q324" s="11"/>
      <c r="R324" s="11"/>
      <c r="S324" s="11"/>
      <c r="T324" s="11"/>
      <c r="U324" s="11"/>
      <c r="V324" s="11"/>
      <c r="W324" s="11"/>
      <c r="X324" s="11"/>
      <c r="Y324" s="11"/>
      <c r="Z324" s="11"/>
      <c r="AA324" s="11"/>
      <c r="AB324" s="13"/>
      <c r="AC324" s="13"/>
    </row>
    <row r="325" spans="1:29" s="10" customFormat="1" x14ac:dyDescent="0.2">
      <c r="A325" s="27"/>
      <c r="C325" s="11"/>
      <c r="D325" s="11"/>
      <c r="E325" s="20"/>
      <c r="H325" s="11"/>
      <c r="I325" s="11"/>
      <c r="N325" s="11"/>
      <c r="O325" s="11"/>
      <c r="P325" s="11"/>
      <c r="Q325" s="11"/>
      <c r="R325" s="11"/>
      <c r="S325" s="11"/>
      <c r="T325" s="11"/>
      <c r="U325" s="11"/>
      <c r="V325" s="11"/>
      <c r="W325" s="11"/>
      <c r="X325" s="11"/>
      <c r="Y325" s="11"/>
      <c r="Z325" s="11"/>
      <c r="AA325" s="11"/>
      <c r="AB325" s="13"/>
      <c r="AC325" s="13"/>
    </row>
    <row r="326" spans="1:29" s="10" customFormat="1" x14ac:dyDescent="0.2">
      <c r="A326" s="27"/>
      <c r="C326" s="11"/>
      <c r="D326" s="11"/>
      <c r="E326" s="20"/>
      <c r="H326" s="11"/>
      <c r="I326" s="11"/>
      <c r="N326" s="11"/>
      <c r="O326" s="11"/>
      <c r="P326" s="11"/>
      <c r="Q326" s="11"/>
      <c r="R326" s="11"/>
      <c r="S326" s="11"/>
      <c r="T326" s="11"/>
      <c r="U326" s="11"/>
      <c r="V326" s="11"/>
      <c r="W326" s="11"/>
      <c r="X326" s="11"/>
      <c r="Y326" s="11"/>
      <c r="Z326" s="11"/>
      <c r="AA326" s="11"/>
      <c r="AB326" s="13"/>
      <c r="AC326" s="13"/>
    </row>
    <row r="327" spans="1:29" s="10" customFormat="1" x14ac:dyDescent="0.2">
      <c r="A327" s="27"/>
      <c r="C327" s="11"/>
      <c r="D327" s="11"/>
      <c r="E327" s="20"/>
      <c r="H327" s="11"/>
      <c r="I327" s="11"/>
      <c r="N327" s="11"/>
      <c r="O327" s="11"/>
      <c r="P327" s="11"/>
      <c r="Q327" s="11"/>
      <c r="R327" s="11"/>
      <c r="S327" s="11"/>
      <c r="T327" s="11"/>
      <c r="U327" s="11"/>
      <c r="V327" s="11"/>
      <c r="W327" s="11"/>
      <c r="X327" s="11"/>
      <c r="Y327" s="11"/>
      <c r="Z327" s="11"/>
      <c r="AA327" s="11"/>
      <c r="AB327" s="13"/>
      <c r="AC327" s="13"/>
    </row>
    <row r="328" spans="1:29" s="10" customFormat="1" x14ac:dyDescent="0.2">
      <c r="A328" s="27"/>
      <c r="C328" s="11"/>
      <c r="D328" s="11"/>
      <c r="E328" s="20"/>
      <c r="H328" s="11"/>
      <c r="I328" s="11"/>
      <c r="N328" s="11"/>
      <c r="O328" s="11"/>
      <c r="P328" s="11"/>
      <c r="Q328" s="11"/>
      <c r="R328" s="11"/>
      <c r="S328" s="11"/>
      <c r="T328" s="11"/>
      <c r="U328" s="11"/>
      <c r="V328" s="11"/>
      <c r="W328" s="11"/>
      <c r="X328" s="11"/>
      <c r="Y328" s="11"/>
      <c r="Z328" s="11"/>
      <c r="AA328" s="11"/>
      <c r="AB328" s="13"/>
      <c r="AC328" s="13"/>
    </row>
    <row r="329" spans="1:29" s="10" customFormat="1" x14ac:dyDescent="0.2">
      <c r="A329" s="27"/>
      <c r="C329" s="11"/>
      <c r="D329" s="11"/>
      <c r="E329" s="20"/>
      <c r="H329" s="11"/>
      <c r="I329" s="11"/>
      <c r="N329" s="11"/>
      <c r="O329" s="11"/>
      <c r="P329" s="11"/>
      <c r="Q329" s="11"/>
      <c r="R329" s="11"/>
      <c r="S329" s="11"/>
      <c r="T329" s="11"/>
      <c r="U329" s="11"/>
      <c r="V329" s="11"/>
      <c r="W329" s="11"/>
      <c r="X329" s="11"/>
      <c r="Y329" s="11"/>
      <c r="Z329" s="11"/>
      <c r="AA329" s="11"/>
      <c r="AB329" s="13"/>
      <c r="AC329" s="13"/>
    </row>
    <row r="330" spans="1:29" s="10" customFormat="1" x14ac:dyDescent="0.2">
      <c r="A330" s="27"/>
      <c r="C330" s="11"/>
      <c r="D330" s="11"/>
      <c r="E330" s="20"/>
      <c r="H330" s="11"/>
      <c r="I330" s="11"/>
      <c r="N330" s="11"/>
      <c r="O330" s="11"/>
      <c r="P330" s="11"/>
      <c r="Q330" s="11"/>
      <c r="R330" s="11"/>
      <c r="S330" s="11"/>
      <c r="T330" s="11"/>
      <c r="U330" s="11"/>
      <c r="V330" s="11"/>
      <c r="W330" s="11"/>
      <c r="X330" s="11"/>
      <c r="Y330" s="11"/>
      <c r="Z330" s="11"/>
      <c r="AA330" s="11"/>
      <c r="AB330" s="13"/>
      <c r="AC330" s="13"/>
    </row>
    <row r="331" spans="1:29" s="10" customFormat="1" x14ac:dyDescent="0.2">
      <c r="A331" s="27"/>
      <c r="C331" s="11"/>
      <c r="D331" s="11"/>
      <c r="E331" s="20"/>
      <c r="H331" s="11"/>
      <c r="I331" s="11"/>
      <c r="N331" s="11"/>
      <c r="O331" s="11"/>
      <c r="P331" s="11"/>
      <c r="Q331" s="11"/>
      <c r="R331" s="11"/>
      <c r="S331" s="11"/>
      <c r="T331" s="11"/>
      <c r="U331" s="11"/>
      <c r="V331" s="11"/>
      <c r="W331" s="11"/>
      <c r="X331" s="11"/>
      <c r="Y331" s="11"/>
      <c r="Z331" s="11"/>
      <c r="AA331" s="11"/>
      <c r="AB331" s="13"/>
      <c r="AC331" s="13"/>
    </row>
    <row r="332" spans="1:29" s="10" customFormat="1" x14ac:dyDescent="0.2">
      <c r="A332" s="27"/>
      <c r="C332" s="11"/>
      <c r="D332" s="11"/>
      <c r="E332" s="20"/>
      <c r="H332" s="11"/>
      <c r="I332" s="11"/>
      <c r="N332" s="11"/>
      <c r="O332" s="11"/>
      <c r="P332" s="11"/>
      <c r="Q332" s="11"/>
      <c r="R332" s="11"/>
      <c r="S332" s="11"/>
      <c r="T332" s="11"/>
      <c r="U332" s="11"/>
      <c r="V332" s="11"/>
      <c r="W332" s="11"/>
      <c r="X332" s="11"/>
      <c r="Y332" s="11"/>
      <c r="Z332" s="11"/>
      <c r="AA332" s="11"/>
      <c r="AB332" s="13"/>
      <c r="AC332" s="13"/>
    </row>
    <row r="333" spans="1:29" s="10" customFormat="1" x14ac:dyDescent="0.2">
      <c r="A333" s="27"/>
      <c r="C333" s="11"/>
      <c r="D333" s="11"/>
      <c r="E333" s="20"/>
      <c r="H333" s="11"/>
      <c r="I333" s="11"/>
      <c r="N333" s="11"/>
      <c r="O333" s="11"/>
      <c r="P333" s="11"/>
      <c r="Q333" s="11"/>
      <c r="R333" s="11"/>
      <c r="S333" s="11"/>
      <c r="T333" s="11"/>
      <c r="U333" s="11"/>
      <c r="V333" s="11"/>
      <c r="W333" s="11"/>
      <c r="X333" s="11"/>
      <c r="Y333" s="11"/>
      <c r="Z333" s="11"/>
      <c r="AA333" s="11"/>
      <c r="AB333" s="13"/>
      <c r="AC333" s="13"/>
    </row>
    <row r="334" spans="1:29" s="10" customFormat="1" x14ac:dyDescent="0.2">
      <c r="A334" s="27"/>
      <c r="C334" s="11"/>
      <c r="D334" s="11"/>
      <c r="E334" s="20"/>
      <c r="H334" s="11"/>
      <c r="I334" s="11"/>
      <c r="N334" s="11"/>
      <c r="O334" s="11"/>
      <c r="P334" s="11"/>
      <c r="Q334" s="11"/>
      <c r="R334" s="11"/>
      <c r="S334" s="11"/>
      <c r="T334" s="11"/>
      <c r="U334" s="11"/>
      <c r="V334" s="11"/>
      <c r="W334" s="11"/>
      <c r="X334" s="11"/>
      <c r="Y334" s="11"/>
      <c r="Z334" s="11"/>
      <c r="AA334" s="11"/>
      <c r="AB334" s="13"/>
      <c r="AC334" s="13"/>
    </row>
    <row r="335" spans="1:29" s="10" customFormat="1" x14ac:dyDescent="0.2">
      <c r="A335" s="27"/>
      <c r="C335" s="11"/>
      <c r="D335" s="11"/>
      <c r="E335" s="20"/>
      <c r="H335" s="11"/>
      <c r="I335" s="11"/>
      <c r="N335" s="11"/>
      <c r="O335" s="11"/>
      <c r="P335" s="11"/>
      <c r="Q335" s="11"/>
      <c r="R335" s="11"/>
      <c r="S335" s="11"/>
      <c r="T335" s="11"/>
      <c r="U335" s="11"/>
      <c r="V335" s="11"/>
      <c r="W335" s="11"/>
      <c r="X335" s="11"/>
      <c r="Y335" s="11"/>
      <c r="Z335" s="11"/>
      <c r="AA335" s="11"/>
      <c r="AB335" s="13"/>
      <c r="AC335" s="13"/>
    </row>
    <row r="336" spans="1:29" s="10" customFormat="1" x14ac:dyDescent="0.2">
      <c r="A336" s="27"/>
      <c r="C336" s="11"/>
      <c r="D336" s="11"/>
      <c r="E336" s="20"/>
      <c r="H336" s="11"/>
      <c r="I336" s="11"/>
      <c r="N336" s="11"/>
      <c r="O336" s="11"/>
      <c r="P336" s="11"/>
      <c r="Q336" s="11"/>
      <c r="R336" s="11"/>
      <c r="S336" s="11"/>
      <c r="T336" s="11"/>
      <c r="U336" s="11"/>
      <c r="V336" s="11"/>
      <c r="W336" s="11"/>
      <c r="X336" s="11"/>
      <c r="Y336" s="11"/>
      <c r="Z336" s="11"/>
      <c r="AA336" s="11"/>
      <c r="AB336" s="13"/>
      <c r="AC336" s="13"/>
    </row>
    <row r="337" spans="1:29" s="10" customFormat="1" x14ac:dyDescent="0.2">
      <c r="A337" s="27"/>
      <c r="C337" s="11"/>
      <c r="D337" s="11"/>
      <c r="E337" s="20"/>
      <c r="H337" s="11"/>
      <c r="I337" s="11"/>
      <c r="N337" s="11"/>
      <c r="O337" s="11"/>
      <c r="P337" s="11"/>
      <c r="Q337" s="11"/>
      <c r="R337" s="11"/>
      <c r="S337" s="11"/>
      <c r="T337" s="11"/>
      <c r="U337" s="11"/>
      <c r="V337" s="11"/>
      <c r="W337" s="11"/>
      <c r="X337" s="11"/>
      <c r="Y337" s="11"/>
      <c r="Z337" s="11"/>
      <c r="AA337" s="11"/>
      <c r="AB337" s="13"/>
      <c r="AC337" s="13"/>
    </row>
    <row r="338" spans="1:29" s="10" customFormat="1" x14ac:dyDescent="0.2">
      <c r="A338" s="27"/>
      <c r="C338" s="11"/>
      <c r="D338" s="11"/>
      <c r="E338" s="20"/>
      <c r="H338" s="11"/>
      <c r="I338" s="11"/>
      <c r="N338" s="11"/>
      <c r="O338" s="11"/>
      <c r="P338" s="11"/>
      <c r="Q338" s="11"/>
      <c r="R338" s="11"/>
      <c r="S338" s="11"/>
      <c r="T338" s="11"/>
      <c r="U338" s="11"/>
      <c r="V338" s="11"/>
      <c r="W338" s="11"/>
      <c r="X338" s="11"/>
      <c r="Y338" s="11"/>
      <c r="Z338" s="11"/>
      <c r="AA338" s="11"/>
      <c r="AB338" s="13"/>
      <c r="AC338" s="13"/>
    </row>
    <row r="339" spans="1:29" s="10" customFormat="1" x14ac:dyDescent="0.2">
      <c r="A339" s="27"/>
      <c r="C339" s="11"/>
      <c r="D339" s="11"/>
      <c r="E339" s="20"/>
      <c r="H339" s="11"/>
      <c r="I339" s="11"/>
      <c r="N339" s="11"/>
      <c r="O339" s="11"/>
      <c r="P339" s="11"/>
      <c r="Q339" s="11"/>
      <c r="R339" s="11"/>
      <c r="S339" s="11"/>
      <c r="T339" s="11"/>
      <c r="U339" s="11"/>
      <c r="V339" s="11"/>
      <c r="W339" s="11"/>
      <c r="X339" s="11"/>
      <c r="Y339" s="11"/>
      <c r="Z339" s="11"/>
      <c r="AA339" s="11"/>
      <c r="AB339" s="13"/>
      <c r="AC339" s="13"/>
    </row>
    <row r="340" spans="1:29" s="10" customFormat="1" x14ac:dyDescent="0.2">
      <c r="A340" s="27"/>
      <c r="C340" s="11"/>
      <c r="D340" s="11"/>
      <c r="E340" s="20"/>
      <c r="H340" s="11"/>
      <c r="I340" s="11"/>
      <c r="N340" s="11"/>
      <c r="O340" s="11"/>
      <c r="P340" s="11"/>
      <c r="Q340" s="11"/>
      <c r="R340" s="11"/>
      <c r="S340" s="11"/>
      <c r="T340" s="11"/>
      <c r="U340" s="11"/>
      <c r="V340" s="11"/>
      <c r="W340" s="11"/>
      <c r="X340" s="11"/>
      <c r="Y340" s="11"/>
      <c r="Z340" s="11"/>
      <c r="AA340" s="11"/>
      <c r="AB340" s="13"/>
      <c r="AC340" s="13"/>
    </row>
    <row r="341" spans="1:29" s="10" customFormat="1" x14ac:dyDescent="0.2">
      <c r="A341" s="27"/>
      <c r="C341" s="11"/>
      <c r="D341" s="11"/>
      <c r="E341" s="20"/>
      <c r="H341" s="11"/>
      <c r="I341" s="11"/>
      <c r="N341" s="11"/>
      <c r="O341" s="11"/>
      <c r="P341" s="11"/>
      <c r="Q341" s="11"/>
      <c r="R341" s="11"/>
      <c r="S341" s="11"/>
      <c r="T341" s="11"/>
      <c r="U341" s="11"/>
      <c r="V341" s="11"/>
      <c r="W341" s="11"/>
      <c r="X341" s="11"/>
      <c r="Y341" s="11"/>
      <c r="Z341" s="11"/>
      <c r="AA341" s="11"/>
      <c r="AB341" s="13"/>
      <c r="AC341" s="13"/>
    </row>
    <row r="342" spans="1:29" s="10" customFormat="1" x14ac:dyDescent="0.2">
      <c r="A342" s="27"/>
      <c r="C342" s="11"/>
      <c r="D342" s="11"/>
      <c r="E342" s="20"/>
      <c r="H342" s="11"/>
      <c r="I342" s="11"/>
      <c r="N342" s="11"/>
      <c r="O342" s="11"/>
      <c r="P342" s="11"/>
      <c r="Q342" s="11"/>
      <c r="R342" s="11"/>
      <c r="S342" s="11"/>
      <c r="T342" s="11"/>
      <c r="U342" s="11"/>
      <c r="V342" s="11"/>
      <c r="W342" s="11"/>
      <c r="X342" s="11"/>
      <c r="Y342" s="11"/>
      <c r="Z342" s="11"/>
      <c r="AA342" s="11"/>
      <c r="AB342" s="13"/>
      <c r="AC342" s="13"/>
    </row>
    <row r="343" spans="1:29" s="10" customFormat="1" x14ac:dyDescent="0.2">
      <c r="A343" s="27"/>
      <c r="C343" s="11"/>
      <c r="D343" s="11"/>
      <c r="E343" s="20"/>
      <c r="H343" s="11"/>
      <c r="I343" s="11"/>
      <c r="N343" s="11"/>
      <c r="O343" s="11"/>
      <c r="P343" s="11"/>
      <c r="Q343" s="11"/>
      <c r="R343" s="11"/>
      <c r="S343" s="11"/>
      <c r="T343" s="11"/>
      <c r="U343" s="11"/>
      <c r="V343" s="11"/>
      <c r="W343" s="11"/>
      <c r="X343" s="11"/>
      <c r="Y343" s="11"/>
      <c r="Z343" s="11"/>
      <c r="AA343" s="11"/>
      <c r="AB343" s="13"/>
      <c r="AC343" s="13"/>
    </row>
    <row r="344" spans="1:29" s="10" customFormat="1" x14ac:dyDescent="0.2">
      <c r="A344" s="27"/>
      <c r="C344" s="11"/>
      <c r="D344" s="11"/>
      <c r="E344" s="20"/>
      <c r="H344" s="11"/>
      <c r="I344" s="11"/>
      <c r="N344" s="11"/>
      <c r="O344" s="11"/>
      <c r="P344" s="11"/>
      <c r="Q344" s="11"/>
      <c r="R344" s="11"/>
      <c r="S344" s="11"/>
      <c r="T344" s="11"/>
      <c r="U344" s="11"/>
      <c r="V344" s="11"/>
      <c r="W344" s="11"/>
      <c r="X344" s="11"/>
      <c r="Y344" s="11"/>
      <c r="Z344" s="11"/>
      <c r="AA344" s="11"/>
      <c r="AB344" s="13"/>
      <c r="AC344" s="13"/>
    </row>
    <row r="345" spans="1:29" s="10" customFormat="1" x14ac:dyDescent="0.2">
      <c r="A345" s="27"/>
      <c r="C345" s="11"/>
      <c r="D345" s="11"/>
      <c r="E345" s="20"/>
      <c r="H345" s="11"/>
      <c r="I345" s="11"/>
      <c r="N345" s="11"/>
      <c r="O345" s="11"/>
      <c r="P345" s="11"/>
      <c r="Q345" s="11"/>
      <c r="R345" s="11"/>
      <c r="S345" s="11"/>
      <c r="T345" s="11"/>
      <c r="U345" s="11"/>
      <c r="V345" s="11"/>
      <c r="W345" s="11"/>
      <c r="X345" s="11"/>
      <c r="Y345" s="11"/>
      <c r="Z345" s="11"/>
      <c r="AA345" s="11"/>
      <c r="AB345" s="13"/>
      <c r="AC345" s="13"/>
    </row>
    <row r="346" spans="1:29" s="10" customFormat="1" x14ac:dyDescent="0.2">
      <c r="A346" s="27"/>
      <c r="C346" s="11"/>
      <c r="D346" s="11"/>
      <c r="E346" s="20"/>
      <c r="H346" s="11"/>
      <c r="I346" s="11"/>
      <c r="N346" s="11"/>
      <c r="O346" s="11"/>
      <c r="P346" s="11"/>
      <c r="Q346" s="11"/>
      <c r="R346" s="11"/>
      <c r="S346" s="11"/>
      <c r="T346" s="11"/>
      <c r="U346" s="11"/>
      <c r="V346" s="11"/>
      <c r="W346" s="11"/>
      <c r="X346" s="11"/>
      <c r="Y346" s="11"/>
      <c r="Z346" s="11"/>
      <c r="AA346" s="11"/>
      <c r="AB346" s="13"/>
      <c r="AC346" s="13"/>
    </row>
    <row r="347" spans="1:29" s="10" customFormat="1" x14ac:dyDescent="0.2">
      <c r="A347" s="27"/>
      <c r="C347" s="11"/>
      <c r="D347" s="11"/>
      <c r="E347" s="20"/>
      <c r="H347" s="11"/>
      <c r="I347" s="11"/>
      <c r="N347" s="11"/>
      <c r="O347" s="11"/>
      <c r="P347" s="11"/>
      <c r="Q347" s="11"/>
      <c r="R347" s="11"/>
      <c r="S347" s="11"/>
      <c r="T347" s="11"/>
      <c r="U347" s="11"/>
      <c r="V347" s="11"/>
      <c r="W347" s="11"/>
      <c r="X347" s="11"/>
      <c r="Y347" s="11"/>
      <c r="Z347" s="11"/>
      <c r="AA347" s="11"/>
      <c r="AB347" s="13"/>
      <c r="AC347" s="13"/>
    </row>
    <row r="348" spans="1:29" s="10" customFormat="1" x14ac:dyDescent="0.2">
      <c r="A348" s="27"/>
      <c r="C348" s="11"/>
      <c r="D348" s="11"/>
      <c r="E348" s="20"/>
      <c r="H348" s="11"/>
      <c r="I348" s="11"/>
      <c r="N348" s="11"/>
      <c r="O348" s="11"/>
      <c r="P348" s="11"/>
      <c r="Q348" s="11"/>
      <c r="R348" s="11"/>
      <c r="S348" s="11"/>
      <c r="T348" s="11"/>
      <c r="U348" s="11"/>
      <c r="V348" s="11"/>
      <c r="W348" s="11"/>
      <c r="X348" s="11"/>
      <c r="Y348" s="11"/>
      <c r="Z348" s="11"/>
      <c r="AA348" s="11"/>
      <c r="AB348" s="13"/>
      <c r="AC348" s="13"/>
    </row>
    <row r="349" spans="1:29" s="10" customFormat="1" x14ac:dyDescent="0.2">
      <c r="A349" s="27"/>
      <c r="C349" s="11"/>
      <c r="D349" s="11"/>
      <c r="E349" s="20"/>
      <c r="H349" s="11"/>
      <c r="I349" s="11"/>
      <c r="N349" s="11"/>
      <c r="O349" s="11"/>
      <c r="P349" s="11"/>
      <c r="Q349" s="11"/>
      <c r="R349" s="11"/>
      <c r="S349" s="11"/>
      <c r="T349" s="11"/>
      <c r="U349" s="11"/>
      <c r="V349" s="11"/>
      <c r="W349" s="11"/>
      <c r="X349" s="11"/>
      <c r="Y349" s="11"/>
      <c r="Z349" s="11"/>
      <c r="AA349" s="11"/>
      <c r="AB349" s="13"/>
      <c r="AC349" s="13"/>
    </row>
    <row r="350" spans="1:29" s="10" customFormat="1" x14ac:dyDescent="0.2">
      <c r="A350" s="27"/>
      <c r="C350" s="11"/>
      <c r="D350" s="11"/>
      <c r="E350" s="20"/>
      <c r="H350" s="11"/>
      <c r="I350" s="11"/>
      <c r="N350" s="11"/>
      <c r="O350" s="11"/>
      <c r="P350" s="11"/>
      <c r="Q350" s="11"/>
      <c r="R350" s="11"/>
      <c r="S350" s="11"/>
      <c r="T350" s="11"/>
      <c r="U350" s="11"/>
      <c r="V350" s="11"/>
      <c r="W350" s="11"/>
      <c r="X350" s="11"/>
      <c r="Y350" s="11"/>
      <c r="Z350" s="11"/>
      <c r="AA350" s="11"/>
      <c r="AB350" s="13"/>
      <c r="AC350" s="13"/>
    </row>
    <row r="351" spans="1:29" s="10" customFormat="1" x14ac:dyDescent="0.2">
      <c r="A351" s="27"/>
      <c r="C351" s="11"/>
      <c r="D351" s="11"/>
      <c r="E351" s="20"/>
      <c r="H351" s="11"/>
      <c r="I351" s="11"/>
      <c r="N351" s="11"/>
      <c r="O351" s="11"/>
      <c r="P351" s="11"/>
      <c r="Q351" s="11"/>
      <c r="R351" s="11"/>
      <c r="S351" s="11"/>
      <c r="T351" s="11"/>
      <c r="U351" s="11"/>
      <c r="V351" s="11"/>
      <c r="W351" s="11"/>
      <c r="X351" s="11"/>
      <c r="Y351" s="11"/>
      <c r="Z351" s="11"/>
      <c r="AA351" s="11"/>
      <c r="AB351" s="13"/>
      <c r="AC351" s="13"/>
    </row>
    <row r="352" spans="1:29" s="10" customFormat="1" x14ac:dyDescent="0.2">
      <c r="A352" s="27"/>
      <c r="C352" s="11"/>
      <c r="D352" s="11"/>
      <c r="E352" s="20"/>
      <c r="H352" s="11"/>
      <c r="I352" s="11"/>
      <c r="N352" s="11"/>
      <c r="O352" s="11"/>
      <c r="P352" s="11"/>
      <c r="Q352" s="11"/>
      <c r="R352" s="11"/>
      <c r="S352" s="11"/>
      <c r="T352" s="11"/>
      <c r="U352" s="11"/>
      <c r="V352" s="11"/>
      <c r="W352" s="11"/>
      <c r="X352" s="11"/>
      <c r="Y352" s="11"/>
      <c r="Z352" s="11"/>
      <c r="AA352" s="11"/>
      <c r="AB352" s="13"/>
      <c r="AC352" s="13"/>
    </row>
    <row r="353" spans="1:29" s="10" customFormat="1" x14ac:dyDescent="0.2">
      <c r="A353" s="27"/>
      <c r="C353" s="11"/>
      <c r="D353" s="11"/>
      <c r="E353" s="20"/>
      <c r="H353" s="11"/>
      <c r="I353" s="11"/>
      <c r="N353" s="11"/>
      <c r="O353" s="11"/>
      <c r="P353" s="11"/>
      <c r="Q353" s="11"/>
      <c r="R353" s="11"/>
      <c r="S353" s="11"/>
      <c r="T353" s="11"/>
      <c r="U353" s="11"/>
      <c r="V353" s="11"/>
      <c r="W353" s="11"/>
      <c r="X353" s="11"/>
      <c r="Y353" s="11"/>
      <c r="Z353" s="11"/>
      <c r="AA353" s="11"/>
      <c r="AB353" s="13"/>
      <c r="AC353" s="13"/>
    </row>
    <row r="354" spans="1:29" s="10" customFormat="1" x14ac:dyDescent="0.2">
      <c r="A354" s="27"/>
      <c r="C354" s="11"/>
      <c r="D354" s="11"/>
      <c r="E354" s="20"/>
      <c r="H354" s="11"/>
      <c r="I354" s="11"/>
      <c r="N354" s="11"/>
      <c r="O354" s="11"/>
      <c r="P354" s="11"/>
      <c r="Q354" s="11"/>
      <c r="R354" s="11"/>
      <c r="S354" s="11"/>
      <c r="T354" s="11"/>
      <c r="U354" s="11"/>
      <c r="V354" s="11"/>
      <c r="W354" s="11"/>
      <c r="X354" s="11"/>
      <c r="Y354" s="11"/>
      <c r="Z354" s="11"/>
      <c r="AA354" s="11"/>
      <c r="AB354" s="13"/>
      <c r="AC354" s="13"/>
    </row>
  </sheetData>
  <autoFilter ref="A2:AC186" xr:uid="{F21BC2C8-8AC4-41D8-8700-430BC81F615D}"/>
  <sortState xmlns:xlrd2="http://schemas.microsoft.com/office/spreadsheetml/2017/richdata2" ref="A3:AC186">
    <sortCondition ref="C3:C186"/>
    <sortCondition ref="D3:D186"/>
  </sortState>
  <mergeCells count="1">
    <mergeCell ref="A1:E1"/>
  </mergeCells>
  <pageMargins left="0.25" right="0.25" top="0.25" bottom="0.25" header="0.3" footer="0.3"/>
  <pageSetup scale="58" orientation="landscape"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7"/>
  <sheetViews>
    <sheetView zoomScaleNormal="100" workbookViewId="0">
      <pane xSplit="5" ySplit="2" topLeftCell="F3" activePane="bottomRight" state="frozen"/>
      <selection pane="topRight" activeCell="F1" sqref="F1"/>
      <selection pane="bottomLeft" activeCell="A3" sqref="A3"/>
      <selection pane="bottomRight" sqref="A1:E1"/>
    </sheetView>
  </sheetViews>
  <sheetFormatPr defaultColWidth="8.85546875" defaultRowHeight="12.75" x14ac:dyDescent="0.2"/>
  <cols>
    <col min="1" max="1" width="7.7109375" style="39" customWidth="1"/>
    <col min="2" max="2" width="15.7109375" style="39" customWidth="1"/>
    <col min="3" max="4" width="6.7109375" style="34" customWidth="1"/>
    <col min="5" max="5" width="20.7109375" style="31" customWidth="1"/>
    <col min="6" max="6" width="63.7109375" style="33" customWidth="1"/>
    <col min="7" max="9" width="10.7109375" style="31" customWidth="1"/>
    <col min="10" max="10" width="15.7109375" style="31" customWidth="1"/>
    <col min="11" max="11" width="10.7109375" style="32" customWidth="1"/>
    <col min="12" max="12" width="15.7109375" style="33" customWidth="1"/>
    <col min="13" max="13" width="11.5703125" style="31" customWidth="1"/>
    <col min="14" max="15" width="6.7109375" style="34" customWidth="1"/>
    <col min="16" max="16" width="9.7109375" style="34" customWidth="1"/>
    <col min="17" max="17" width="8.28515625" style="34" customWidth="1"/>
    <col min="18" max="18" width="11.5703125" style="34" customWidth="1"/>
    <col min="19" max="19" width="10.5703125" style="34" customWidth="1"/>
    <col min="20" max="20" width="10.7109375" style="34" customWidth="1"/>
    <col min="21" max="21" width="11.7109375" style="34" customWidth="1"/>
    <col min="22" max="22" width="13.42578125" style="34" customWidth="1"/>
    <col min="23" max="24" width="17.7109375" style="34" customWidth="1"/>
    <col min="25" max="25" width="13.7109375" style="34" customWidth="1"/>
    <col min="26" max="26" width="15.140625" style="34" customWidth="1"/>
    <col min="27" max="27" width="12.140625" style="34" customWidth="1"/>
    <col min="28" max="16384" width="8.85546875" style="31"/>
  </cols>
  <sheetData>
    <row r="1" spans="1:27" ht="15.75" x14ac:dyDescent="0.25">
      <c r="A1" s="92" t="s">
        <v>342</v>
      </c>
      <c r="B1" s="93"/>
      <c r="C1" s="93"/>
      <c r="D1" s="93"/>
      <c r="E1" s="93"/>
      <c r="F1" s="30">
        <f>SUBTOTAL(3,F3:F53)</f>
        <v>18</v>
      </c>
      <c r="M1" s="30">
        <f>SUBTOTAL(3,M3:M53)</f>
        <v>0</v>
      </c>
      <c r="Q1" s="30">
        <f>SUBTOTAL(3,Q3:Q53)</f>
        <v>18</v>
      </c>
      <c r="W1" s="30">
        <f>SUBTOTAL(3,W3:W53)</f>
        <v>4</v>
      </c>
      <c r="X1" s="30">
        <f>SUBTOTAL(3,X3:X53)</f>
        <v>2</v>
      </c>
      <c r="Y1" s="30">
        <f>SUBTOTAL(3,Y3:Y53)</f>
        <v>0</v>
      </c>
      <c r="Z1" s="30">
        <f>SUBTOTAL(3,Z3:Z53)</f>
        <v>3</v>
      </c>
      <c r="AA1" s="30">
        <f>SUBTOTAL(3,AA3:AA53)</f>
        <v>2</v>
      </c>
    </row>
    <row r="2" spans="1:27" s="8" customFormat="1" ht="38.25" x14ac:dyDescent="0.2">
      <c r="A2" s="4" t="s">
        <v>0</v>
      </c>
      <c r="B2" s="23" t="s">
        <v>1</v>
      </c>
      <c r="C2" s="6" t="s">
        <v>2</v>
      </c>
      <c r="D2" s="7" t="s">
        <v>3</v>
      </c>
      <c r="E2" s="5" t="s">
        <v>4</v>
      </c>
      <c r="F2" s="35" t="s">
        <v>5</v>
      </c>
      <c r="G2" s="6" t="s">
        <v>6</v>
      </c>
      <c r="H2" s="6" t="s">
        <v>7</v>
      </c>
      <c r="I2" s="6" t="s">
        <v>8</v>
      </c>
      <c r="J2" s="6" t="s">
        <v>9</v>
      </c>
      <c r="K2" s="24" t="s">
        <v>10</v>
      </c>
      <c r="L2" s="24" t="s">
        <v>11</v>
      </c>
      <c r="M2" s="6" t="s">
        <v>37</v>
      </c>
      <c r="N2" s="6" t="s">
        <v>12</v>
      </c>
      <c r="O2" s="6" t="s">
        <v>13</v>
      </c>
      <c r="P2" s="6" t="s">
        <v>14</v>
      </c>
      <c r="Q2" s="6" t="s">
        <v>15</v>
      </c>
      <c r="R2" s="6" t="s">
        <v>16</v>
      </c>
      <c r="S2" s="6" t="s">
        <v>17</v>
      </c>
      <c r="T2" s="6" t="s">
        <v>18</v>
      </c>
      <c r="U2" s="6" t="s">
        <v>19</v>
      </c>
      <c r="V2" s="6" t="s">
        <v>39</v>
      </c>
      <c r="W2" s="6" t="s">
        <v>20</v>
      </c>
      <c r="X2" s="6" t="s">
        <v>30</v>
      </c>
      <c r="Y2" s="6" t="s">
        <v>29</v>
      </c>
      <c r="Z2" s="6" t="s">
        <v>34</v>
      </c>
      <c r="AA2" s="6" t="s">
        <v>33</v>
      </c>
    </row>
    <row r="3" spans="1:27" s="38" customFormat="1" ht="51" x14ac:dyDescent="0.2">
      <c r="A3" s="62">
        <v>301984</v>
      </c>
      <c r="B3" s="36" t="s">
        <v>911</v>
      </c>
      <c r="C3" s="37" t="s">
        <v>912</v>
      </c>
      <c r="D3" s="37">
        <v>386</v>
      </c>
      <c r="E3" s="38" t="s">
        <v>913</v>
      </c>
      <c r="F3" s="38" t="s">
        <v>915</v>
      </c>
      <c r="J3" s="38" t="s">
        <v>916</v>
      </c>
      <c r="K3" s="36"/>
      <c r="N3" s="37">
        <v>3</v>
      </c>
      <c r="O3" s="37">
        <v>3</v>
      </c>
      <c r="P3" s="37">
        <v>3</v>
      </c>
      <c r="Q3" s="37" t="s">
        <v>22</v>
      </c>
      <c r="R3" s="37" t="s">
        <v>914</v>
      </c>
      <c r="S3" s="37"/>
      <c r="T3" s="37" t="s">
        <v>24</v>
      </c>
      <c r="U3" s="37" t="s">
        <v>24</v>
      </c>
      <c r="V3" s="37" t="s">
        <v>73</v>
      </c>
      <c r="W3" s="37"/>
      <c r="X3" s="37"/>
      <c r="Y3" s="37"/>
      <c r="Z3" s="37"/>
      <c r="AA3" s="37"/>
    </row>
    <row r="4" spans="1:27" s="38" customFormat="1" ht="63.75" x14ac:dyDescent="0.2">
      <c r="A4" s="62">
        <v>302860</v>
      </c>
      <c r="B4" s="36" t="s">
        <v>1370</v>
      </c>
      <c r="C4" s="37" t="s">
        <v>1365</v>
      </c>
      <c r="D4" s="37">
        <v>303</v>
      </c>
      <c r="E4" s="38" t="s">
        <v>1419</v>
      </c>
      <c r="F4" s="38" t="s">
        <v>1420</v>
      </c>
      <c r="J4" s="38" t="s">
        <v>1421</v>
      </c>
      <c r="K4" s="36"/>
      <c r="N4" s="37">
        <v>3</v>
      </c>
      <c r="O4" s="37">
        <v>3</v>
      </c>
      <c r="P4" s="37">
        <v>3</v>
      </c>
      <c r="Q4" s="37" t="s">
        <v>22</v>
      </c>
      <c r="R4" s="37" t="s">
        <v>23</v>
      </c>
      <c r="S4" s="37"/>
      <c r="T4" s="37" t="s">
        <v>24</v>
      </c>
      <c r="U4" s="37" t="s">
        <v>24</v>
      </c>
      <c r="V4" s="37" t="s">
        <v>81</v>
      </c>
      <c r="W4" s="77" t="s">
        <v>518</v>
      </c>
      <c r="X4" s="37"/>
      <c r="Y4" s="37"/>
      <c r="Z4" s="37"/>
      <c r="AA4" s="37"/>
    </row>
    <row r="5" spans="1:27" s="38" customFormat="1" ht="38.25" x14ac:dyDescent="0.2">
      <c r="A5" s="62" t="s">
        <v>533</v>
      </c>
      <c r="B5" s="36" t="s">
        <v>193</v>
      </c>
      <c r="C5" s="37" t="s">
        <v>191</v>
      </c>
      <c r="D5" s="37">
        <v>481</v>
      </c>
      <c r="E5" s="38" t="s">
        <v>525</v>
      </c>
      <c r="F5" s="38" t="s">
        <v>528</v>
      </c>
      <c r="J5" s="38" t="s">
        <v>195</v>
      </c>
      <c r="K5" s="36" t="s">
        <v>526</v>
      </c>
      <c r="L5" s="38" t="s">
        <v>527</v>
      </c>
      <c r="N5" s="37">
        <v>3</v>
      </c>
      <c r="O5" s="37">
        <v>3</v>
      </c>
      <c r="P5" s="37">
        <v>3</v>
      </c>
      <c r="Q5" s="37" t="s">
        <v>62</v>
      </c>
      <c r="R5" s="37" t="s">
        <v>23</v>
      </c>
      <c r="S5" s="37"/>
      <c r="T5" s="37" t="s">
        <v>24</v>
      </c>
      <c r="U5" s="37" t="s">
        <v>24</v>
      </c>
      <c r="V5" s="37" t="s">
        <v>73</v>
      </c>
      <c r="W5" s="37"/>
      <c r="X5" s="37"/>
      <c r="Y5" s="37"/>
      <c r="Z5" s="37"/>
      <c r="AA5" s="37"/>
    </row>
    <row r="6" spans="1:27" s="38" customFormat="1" ht="38.25" x14ac:dyDescent="0.2">
      <c r="A6" s="62" t="s">
        <v>534</v>
      </c>
      <c r="B6" s="36" t="s">
        <v>193</v>
      </c>
      <c r="C6" s="37" t="s">
        <v>191</v>
      </c>
      <c r="D6" s="37">
        <v>482</v>
      </c>
      <c r="E6" s="38" t="s">
        <v>529</v>
      </c>
      <c r="F6" s="38" t="s">
        <v>530</v>
      </c>
      <c r="K6" s="36" t="s">
        <v>531</v>
      </c>
      <c r="L6" s="38" t="s">
        <v>532</v>
      </c>
      <c r="N6" s="37">
        <v>3</v>
      </c>
      <c r="O6" s="37">
        <v>3</v>
      </c>
      <c r="P6" s="37">
        <v>3</v>
      </c>
      <c r="Q6" s="37" t="s">
        <v>22</v>
      </c>
      <c r="R6" s="37" t="s">
        <v>23</v>
      </c>
      <c r="S6" s="37"/>
      <c r="T6" s="37" t="s">
        <v>24</v>
      </c>
      <c r="U6" s="37" t="s">
        <v>24</v>
      </c>
      <c r="V6" s="37" t="s">
        <v>81</v>
      </c>
      <c r="W6" s="37"/>
      <c r="X6" s="37"/>
      <c r="Y6" s="37"/>
      <c r="Z6" s="37"/>
      <c r="AA6" s="37"/>
    </row>
    <row r="7" spans="1:27" s="38" customFormat="1" ht="38.25" x14ac:dyDescent="0.2">
      <c r="A7" s="62" t="s">
        <v>538</v>
      </c>
      <c r="B7" s="36" t="s">
        <v>193</v>
      </c>
      <c r="C7" s="37" t="s">
        <v>191</v>
      </c>
      <c r="D7" s="37">
        <v>483</v>
      </c>
      <c r="E7" s="38" t="s">
        <v>535</v>
      </c>
      <c r="F7" s="38" t="s">
        <v>536</v>
      </c>
      <c r="K7" s="36" t="s">
        <v>537</v>
      </c>
      <c r="L7" s="38" t="s">
        <v>532</v>
      </c>
      <c r="N7" s="37">
        <v>3</v>
      </c>
      <c r="O7" s="37">
        <v>3</v>
      </c>
      <c r="P7" s="37">
        <v>3</v>
      </c>
      <c r="Q7" s="37" t="s">
        <v>22</v>
      </c>
      <c r="R7" s="37" t="s">
        <v>23</v>
      </c>
      <c r="S7" s="37"/>
      <c r="T7" s="37" t="s">
        <v>24</v>
      </c>
      <c r="U7" s="37" t="s">
        <v>24</v>
      </c>
      <c r="V7" s="37" t="s">
        <v>73</v>
      </c>
      <c r="W7" s="37"/>
      <c r="X7" s="37"/>
      <c r="Y7" s="37"/>
      <c r="Z7" s="37"/>
      <c r="AA7" s="37"/>
    </row>
    <row r="8" spans="1:27" s="38" customFormat="1" ht="38.25" x14ac:dyDescent="0.2">
      <c r="A8" s="62" t="s">
        <v>407</v>
      </c>
      <c r="B8" s="36" t="s">
        <v>348</v>
      </c>
      <c r="C8" s="37" t="s">
        <v>346</v>
      </c>
      <c r="D8" s="37">
        <v>224</v>
      </c>
      <c r="E8" s="38" t="s">
        <v>404</v>
      </c>
      <c r="F8" s="38" t="s">
        <v>405</v>
      </c>
      <c r="K8" s="36" t="s">
        <v>406</v>
      </c>
      <c r="N8" s="37">
        <v>1</v>
      </c>
      <c r="O8" s="37">
        <v>1</v>
      </c>
      <c r="P8" s="37">
        <v>1</v>
      </c>
      <c r="Q8" s="37" t="s">
        <v>22</v>
      </c>
      <c r="R8" s="37" t="s">
        <v>56</v>
      </c>
      <c r="S8" s="37"/>
      <c r="T8" s="37" t="s">
        <v>24</v>
      </c>
      <c r="U8" s="37" t="s">
        <v>24</v>
      </c>
      <c r="V8" s="37" t="s">
        <v>91</v>
      </c>
      <c r="W8" s="37"/>
      <c r="X8" s="37"/>
      <c r="Y8" s="37"/>
      <c r="Z8" s="37"/>
      <c r="AA8" s="37"/>
    </row>
    <row r="9" spans="1:27" s="38" customFormat="1" ht="51" x14ac:dyDescent="0.2">
      <c r="A9" s="62" t="s">
        <v>458</v>
      </c>
      <c r="B9" s="36" t="s">
        <v>348</v>
      </c>
      <c r="C9" s="37" t="s">
        <v>346</v>
      </c>
      <c r="D9" s="37">
        <v>314</v>
      </c>
      <c r="E9" s="38" t="s">
        <v>454</v>
      </c>
      <c r="F9" s="38" t="s">
        <v>457</v>
      </c>
      <c r="G9" s="38" t="s">
        <v>455</v>
      </c>
      <c r="H9" s="38" t="s">
        <v>346</v>
      </c>
      <c r="I9" s="38" t="s">
        <v>415</v>
      </c>
      <c r="J9" s="38" t="s">
        <v>456</v>
      </c>
      <c r="K9" s="36"/>
      <c r="N9" s="37">
        <v>3</v>
      </c>
      <c r="O9" s="37">
        <v>3</v>
      </c>
      <c r="P9" s="37">
        <v>3</v>
      </c>
      <c r="Q9" s="37" t="s">
        <v>22</v>
      </c>
      <c r="R9" s="37" t="s">
        <v>23</v>
      </c>
      <c r="S9" s="37"/>
      <c r="T9" s="37" t="s">
        <v>24</v>
      </c>
      <c r="U9" s="37" t="s">
        <v>24</v>
      </c>
      <c r="V9" s="37" t="s">
        <v>81</v>
      </c>
      <c r="W9" s="37"/>
      <c r="X9" s="37"/>
      <c r="Y9" s="37"/>
      <c r="Z9" s="37"/>
      <c r="AA9" s="37"/>
    </row>
    <row r="10" spans="1:27" s="38" customFormat="1" ht="38.25" x14ac:dyDescent="0.2">
      <c r="A10" s="62" t="s">
        <v>434</v>
      </c>
      <c r="B10" s="36" t="s">
        <v>382</v>
      </c>
      <c r="C10" s="37" t="s">
        <v>380</v>
      </c>
      <c r="D10" s="37">
        <v>323</v>
      </c>
      <c r="E10" s="38" t="s">
        <v>432</v>
      </c>
      <c r="F10" s="38" t="s">
        <v>433</v>
      </c>
      <c r="K10" s="36"/>
      <c r="N10" s="37">
        <v>3</v>
      </c>
      <c r="O10" s="37">
        <v>3</v>
      </c>
      <c r="P10" s="37">
        <v>3</v>
      </c>
      <c r="Q10" s="37" t="s">
        <v>22</v>
      </c>
      <c r="R10" s="37" t="s">
        <v>23</v>
      </c>
      <c r="S10" s="37"/>
      <c r="T10" s="37" t="s">
        <v>24</v>
      </c>
      <c r="U10" s="37" t="s">
        <v>24</v>
      </c>
      <c r="V10" s="37" t="s">
        <v>73</v>
      </c>
      <c r="W10" s="77" t="s">
        <v>197</v>
      </c>
      <c r="X10" s="37"/>
      <c r="Y10" s="37"/>
      <c r="Z10" s="77" t="s">
        <v>44</v>
      </c>
      <c r="AA10" s="37"/>
    </row>
    <row r="11" spans="1:27" s="38" customFormat="1" ht="63.75" x14ac:dyDescent="0.2">
      <c r="A11" s="62" t="s">
        <v>431</v>
      </c>
      <c r="B11" s="36" t="s">
        <v>382</v>
      </c>
      <c r="C11" s="37" t="s">
        <v>380</v>
      </c>
      <c r="D11" s="37">
        <v>355</v>
      </c>
      <c r="E11" s="38" t="s">
        <v>429</v>
      </c>
      <c r="F11" s="38" t="s">
        <v>430</v>
      </c>
      <c r="K11" s="36"/>
      <c r="N11" s="37">
        <v>3</v>
      </c>
      <c r="O11" s="37">
        <v>3</v>
      </c>
      <c r="P11" s="37">
        <v>3</v>
      </c>
      <c r="Q11" s="37" t="s">
        <v>22</v>
      </c>
      <c r="R11" s="37" t="s">
        <v>23</v>
      </c>
      <c r="S11" s="37"/>
      <c r="T11" s="37" t="s">
        <v>24</v>
      </c>
      <c r="U11" s="37" t="s">
        <v>24</v>
      </c>
      <c r="V11" s="37" t="s">
        <v>81</v>
      </c>
      <c r="W11" s="77" t="s">
        <v>197</v>
      </c>
      <c r="X11" s="37"/>
      <c r="Y11" s="37"/>
      <c r="Z11" s="77" t="s">
        <v>44</v>
      </c>
      <c r="AA11" s="37"/>
    </row>
    <row r="12" spans="1:27" s="38" customFormat="1" ht="38.25" x14ac:dyDescent="0.2">
      <c r="A12" s="62" t="s">
        <v>428</v>
      </c>
      <c r="B12" s="36" t="s">
        <v>382</v>
      </c>
      <c r="C12" s="37" t="s">
        <v>380</v>
      </c>
      <c r="D12" s="37">
        <v>356</v>
      </c>
      <c r="E12" s="38" t="s">
        <v>426</v>
      </c>
      <c r="F12" s="38" t="s">
        <v>427</v>
      </c>
      <c r="K12" s="36"/>
      <c r="N12" s="37">
        <v>3</v>
      </c>
      <c r="O12" s="37">
        <v>3</v>
      </c>
      <c r="P12" s="37">
        <v>3</v>
      </c>
      <c r="Q12" s="37" t="s">
        <v>22</v>
      </c>
      <c r="R12" s="37" t="s">
        <v>23</v>
      </c>
      <c r="S12" s="37"/>
      <c r="T12" s="37" t="s">
        <v>24</v>
      </c>
      <c r="U12" s="37" t="s">
        <v>24</v>
      </c>
      <c r="V12" s="37" t="s">
        <v>91</v>
      </c>
      <c r="W12" s="77" t="s">
        <v>197</v>
      </c>
      <c r="X12" s="37"/>
      <c r="Y12" s="37"/>
      <c r="Z12" s="77" t="s">
        <v>44</v>
      </c>
      <c r="AA12" s="37"/>
    </row>
    <row r="13" spans="1:27" s="38" customFormat="1" ht="38.25" x14ac:dyDescent="0.2">
      <c r="A13" s="62" t="s">
        <v>1013</v>
      </c>
      <c r="B13" s="36" t="s">
        <v>980</v>
      </c>
      <c r="C13" s="37" t="s">
        <v>1007</v>
      </c>
      <c r="D13" s="37">
        <v>206</v>
      </c>
      <c r="E13" s="38" t="s">
        <v>1008</v>
      </c>
      <c r="F13" s="38" t="s">
        <v>1010</v>
      </c>
      <c r="J13" s="38" t="s">
        <v>1011</v>
      </c>
      <c r="K13" s="36"/>
      <c r="L13" s="38" t="s">
        <v>1012</v>
      </c>
      <c r="N13" s="37">
        <v>3</v>
      </c>
      <c r="O13" s="37">
        <v>3</v>
      </c>
      <c r="P13" s="37">
        <v>3</v>
      </c>
      <c r="Q13" s="37" t="s">
        <v>22</v>
      </c>
      <c r="R13" s="37" t="s">
        <v>23</v>
      </c>
      <c r="S13" s="37"/>
      <c r="T13" s="37" t="s">
        <v>24</v>
      </c>
      <c r="U13" s="37" t="s">
        <v>24</v>
      </c>
      <c r="V13" s="37" t="s">
        <v>1009</v>
      </c>
      <c r="W13" s="37"/>
      <c r="X13" s="37"/>
      <c r="Y13" s="37"/>
      <c r="Z13" s="37"/>
      <c r="AA13" s="77" t="s">
        <v>985</v>
      </c>
    </row>
    <row r="14" spans="1:27" s="20" customFormat="1" ht="51" x14ac:dyDescent="0.2">
      <c r="A14" s="74" t="s">
        <v>1018</v>
      </c>
      <c r="B14" s="20" t="s">
        <v>358</v>
      </c>
      <c r="C14" s="11" t="s">
        <v>356</v>
      </c>
      <c r="D14" s="11">
        <v>425</v>
      </c>
      <c r="E14" s="20" t="s">
        <v>1014</v>
      </c>
      <c r="F14" s="20" t="s">
        <v>1015</v>
      </c>
      <c r="J14" s="20" t="s">
        <v>1016</v>
      </c>
      <c r="L14" s="20" t="s">
        <v>1017</v>
      </c>
      <c r="M14" s="11"/>
      <c r="N14" s="11">
        <v>4</v>
      </c>
      <c r="O14" s="11">
        <v>4</v>
      </c>
      <c r="P14" s="11">
        <v>4</v>
      </c>
      <c r="Q14" s="11" t="s">
        <v>22</v>
      </c>
      <c r="R14" s="11" t="s">
        <v>23</v>
      </c>
      <c r="S14" s="11"/>
      <c r="T14" s="11" t="s">
        <v>24</v>
      </c>
      <c r="U14" s="11" t="s">
        <v>24</v>
      </c>
      <c r="V14" s="11" t="s">
        <v>491</v>
      </c>
      <c r="W14" s="3"/>
      <c r="X14" s="3"/>
      <c r="Y14" s="11"/>
      <c r="Z14" s="3"/>
      <c r="AA14" s="11"/>
    </row>
    <row r="15" spans="1:27" s="38" customFormat="1" ht="63.75" x14ac:dyDescent="0.2">
      <c r="A15" s="62" t="s">
        <v>726</v>
      </c>
      <c r="B15" s="36" t="s">
        <v>358</v>
      </c>
      <c r="C15" s="37" t="s">
        <v>356</v>
      </c>
      <c r="D15" s="37">
        <v>448</v>
      </c>
      <c r="E15" s="38" t="s">
        <v>723</v>
      </c>
      <c r="F15" s="38" t="s">
        <v>724</v>
      </c>
      <c r="K15" s="36"/>
      <c r="L15" s="38" t="s">
        <v>725</v>
      </c>
      <c r="N15" s="37">
        <v>3</v>
      </c>
      <c r="O15" s="37">
        <v>3</v>
      </c>
      <c r="P15" s="37">
        <v>3</v>
      </c>
      <c r="Q15" s="37" t="s">
        <v>22</v>
      </c>
      <c r="R15" s="37" t="s">
        <v>23</v>
      </c>
      <c r="S15" s="37"/>
      <c r="T15" s="37" t="s">
        <v>24</v>
      </c>
      <c r="U15" s="37" t="s">
        <v>24</v>
      </c>
      <c r="V15" s="37" t="s">
        <v>81</v>
      </c>
      <c r="W15" s="37"/>
      <c r="X15" s="37"/>
      <c r="Y15" s="37"/>
      <c r="Z15" s="37"/>
      <c r="AA15" s="37"/>
    </row>
    <row r="16" spans="1:27" s="38" customFormat="1" ht="51" x14ac:dyDescent="0.2">
      <c r="A16" s="62" t="s">
        <v>729</v>
      </c>
      <c r="B16" s="36" t="s">
        <v>358</v>
      </c>
      <c r="C16" s="37" t="s">
        <v>356</v>
      </c>
      <c r="D16" s="37">
        <v>449</v>
      </c>
      <c r="E16" s="38" t="s">
        <v>727</v>
      </c>
      <c r="F16" s="38" t="s">
        <v>728</v>
      </c>
      <c r="K16" s="36"/>
      <c r="L16" s="38" t="s">
        <v>725</v>
      </c>
      <c r="N16" s="37">
        <v>3</v>
      </c>
      <c r="O16" s="37">
        <v>3</v>
      </c>
      <c r="P16" s="37">
        <v>3</v>
      </c>
      <c r="Q16" s="37" t="s">
        <v>22</v>
      </c>
      <c r="R16" s="37" t="s">
        <v>23</v>
      </c>
      <c r="S16" s="37"/>
      <c r="T16" s="37" t="s">
        <v>24</v>
      </c>
      <c r="U16" s="37" t="s">
        <v>24</v>
      </c>
      <c r="V16" s="37" t="s">
        <v>91</v>
      </c>
      <c r="W16" s="37"/>
      <c r="X16" s="37"/>
      <c r="Y16" s="37"/>
      <c r="Z16" s="37"/>
      <c r="AA16" s="37"/>
    </row>
    <row r="17" spans="1:27" s="38" customFormat="1" ht="51" x14ac:dyDescent="0.2">
      <c r="A17" s="62" t="s">
        <v>732</v>
      </c>
      <c r="B17" s="36" t="s">
        <v>358</v>
      </c>
      <c r="C17" s="37" t="s">
        <v>356</v>
      </c>
      <c r="D17" s="37">
        <v>458</v>
      </c>
      <c r="E17" s="38" t="s">
        <v>730</v>
      </c>
      <c r="F17" s="38" t="s">
        <v>731</v>
      </c>
      <c r="K17" s="36"/>
      <c r="L17" s="38" t="s">
        <v>725</v>
      </c>
      <c r="N17" s="37">
        <v>3</v>
      </c>
      <c r="O17" s="37">
        <v>3</v>
      </c>
      <c r="P17" s="37">
        <v>3</v>
      </c>
      <c r="Q17" s="37" t="s">
        <v>62</v>
      </c>
      <c r="R17" s="37" t="s">
        <v>23</v>
      </c>
      <c r="S17" s="37"/>
      <c r="T17" s="37" t="s">
        <v>24</v>
      </c>
      <c r="U17" s="37" t="s">
        <v>24</v>
      </c>
      <c r="V17" s="37" t="s">
        <v>81</v>
      </c>
      <c r="W17" s="37"/>
      <c r="X17" s="77" t="s">
        <v>60</v>
      </c>
      <c r="Y17" s="37"/>
      <c r="Z17" s="37"/>
      <c r="AA17" s="37"/>
    </row>
    <row r="18" spans="1:27" s="38" customFormat="1" ht="51" x14ac:dyDescent="0.2">
      <c r="A18" s="62" t="s">
        <v>735</v>
      </c>
      <c r="B18" s="36" t="s">
        <v>358</v>
      </c>
      <c r="C18" s="37" t="s">
        <v>356</v>
      </c>
      <c r="D18" s="37">
        <v>459</v>
      </c>
      <c r="E18" s="38" t="s">
        <v>733</v>
      </c>
      <c r="F18" s="38" t="s">
        <v>731</v>
      </c>
      <c r="J18" s="38" t="s">
        <v>734</v>
      </c>
      <c r="K18" s="36"/>
      <c r="L18" s="38" t="s">
        <v>725</v>
      </c>
      <c r="N18" s="37">
        <v>3</v>
      </c>
      <c r="O18" s="37">
        <v>3</v>
      </c>
      <c r="P18" s="37">
        <v>3</v>
      </c>
      <c r="Q18" s="37" t="s">
        <v>62</v>
      </c>
      <c r="R18" s="37" t="s">
        <v>23</v>
      </c>
      <c r="S18" s="37"/>
      <c r="T18" s="37" t="s">
        <v>24</v>
      </c>
      <c r="U18" s="37" t="s">
        <v>24</v>
      </c>
      <c r="V18" s="37" t="s">
        <v>91</v>
      </c>
      <c r="W18" s="37"/>
      <c r="X18" s="77" t="s">
        <v>60</v>
      </c>
      <c r="Y18" s="37"/>
      <c r="Z18" s="37"/>
      <c r="AA18" s="37"/>
    </row>
    <row r="19" spans="1:27" s="38" customFormat="1" ht="51" x14ac:dyDescent="0.2">
      <c r="A19" s="62" t="s">
        <v>279</v>
      </c>
      <c r="B19" s="36" t="s">
        <v>274</v>
      </c>
      <c r="C19" s="37" t="s">
        <v>275</v>
      </c>
      <c r="D19" s="37">
        <v>438</v>
      </c>
      <c r="E19" s="38" t="s">
        <v>276</v>
      </c>
      <c r="F19" s="38" t="s">
        <v>277</v>
      </c>
      <c r="J19" s="38" t="s">
        <v>278</v>
      </c>
      <c r="K19" s="36"/>
      <c r="N19" s="37">
        <v>3</v>
      </c>
      <c r="O19" s="37">
        <v>3</v>
      </c>
      <c r="P19" s="37">
        <v>3</v>
      </c>
      <c r="Q19" s="37" t="s">
        <v>22</v>
      </c>
      <c r="R19" s="37" t="s">
        <v>23</v>
      </c>
      <c r="S19" s="37"/>
      <c r="T19" s="37" t="s">
        <v>24</v>
      </c>
      <c r="U19" s="37" t="s">
        <v>24</v>
      </c>
      <c r="V19" s="37" t="s">
        <v>91</v>
      </c>
      <c r="W19" s="37"/>
      <c r="X19" s="37"/>
      <c r="Y19" s="37"/>
      <c r="Z19" s="37"/>
      <c r="AA19" s="37"/>
    </row>
    <row r="20" spans="1:27" s="38" customFormat="1" ht="114.75" x14ac:dyDescent="0.2">
      <c r="A20" s="62" t="s">
        <v>984</v>
      </c>
      <c r="B20" s="36" t="s">
        <v>980</v>
      </c>
      <c r="C20" s="37" t="s">
        <v>320</v>
      </c>
      <c r="D20" s="37">
        <v>306</v>
      </c>
      <c r="E20" s="38" t="s">
        <v>979</v>
      </c>
      <c r="F20" s="38" t="s">
        <v>981</v>
      </c>
      <c r="J20" s="38" t="s">
        <v>982</v>
      </c>
      <c r="K20" s="36"/>
      <c r="L20" s="38" t="s">
        <v>983</v>
      </c>
      <c r="N20" s="37">
        <v>3</v>
      </c>
      <c r="O20" s="37">
        <v>3</v>
      </c>
      <c r="P20" s="37">
        <v>3</v>
      </c>
      <c r="Q20" s="37" t="s">
        <v>22</v>
      </c>
      <c r="R20" s="37" t="s">
        <v>23</v>
      </c>
      <c r="S20" s="37"/>
      <c r="T20" s="37" t="s">
        <v>24</v>
      </c>
      <c r="U20" s="37" t="s">
        <v>24</v>
      </c>
      <c r="V20" s="37" t="s">
        <v>884</v>
      </c>
      <c r="W20" s="37"/>
      <c r="X20" s="37"/>
      <c r="Y20" s="37"/>
      <c r="Z20" s="37"/>
      <c r="AA20" s="77" t="s">
        <v>985</v>
      </c>
    </row>
    <row r="21" spans="1:27" s="38" customFormat="1" x14ac:dyDescent="0.2">
      <c r="A21" s="36"/>
      <c r="B21" s="36"/>
      <c r="C21" s="37"/>
      <c r="D21" s="37"/>
      <c r="K21" s="36"/>
      <c r="N21" s="37"/>
      <c r="O21" s="37"/>
      <c r="P21" s="37"/>
      <c r="Q21" s="37"/>
      <c r="R21" s="37"/>
      <c r="S21" s="37"/>
      <c r="T21" s="37"/>
      <c r="U21" s="37"/>
      <c r="V21" s="37"/>
      <c r="W21" s="37"/>
      <c r="X21" s="37"/>
      <c r="Y21" s="37"/>
      <c r="Z21" s="37"/>
      <c r="AA21" s="37"/>
    </row>
    <row r="22" spans="1:27" s="38" customFormat="1" x14ac:dyDescent="0.2">
      <c r="A22" s="36"/>
      <c r="B22" s="36"/>
      <c r="C22" s="37"/>
      <c r="D22" s="37"/>
      <c r="K22" s="36"/>
      <c r="N22" s="37"/>
      <c r="O22" s="37"/>
      <c r="P22" s="37"/>
      <c r="Q22" s="37"/>
      <c r="R22" s="37"/>
      <c r="S22" s="37"/>
      <c r="T22" s="37"/>
      <c r="U22" s="37"/>
      <c r="V22" s="37"/>
      <c r="W22" s="37"/>
      <c r="X22" s="37"/>
      <c r="Y22" s="37"/>
      <c r="Z22" s="37"/>
      <c r="AA22" s="37"/>
    </row>
    <row r="23" spans="1:27" s="38" customFormat="1" x14ac:dyDescent="0.2">
      <c r="A23" s="36"/>
      <c r="B23" s="36"/>
      <c r="C23" s="37"/>
      <c r="D23" s="37"/>
      <c r="K23" s="36"/>
      <c r="N23" s="37"/>
      <c r="O23" s="37"/>
      <c r="P23" s="37"/>
      <c r="Q23" s="37"/>
      <c r="R23" s="37"/>
      <c r="S23" s="37"/>
      <c r="T23" s="37"/>
      <c r="U23" s="37"/>
      <c r="V23" s="37"/>
      <c r="W23" s="37"/>
      <c r="X23" s="37"/>
      <c r="Y23" s="37"/>
      <c r="Z23" s="37"/>
      <c r="AA23" s="37"/>
    </row>
    <row r="24" spans="1:27" s="38" customFormat="1" x14ac:dyDescent="0.2">
      <c r="A24" s="36"/>
      <c r="B24" s="36"/>
      <c r="C24" s="37"/>
      <c r="D24" s="37"/>
      <c r="K24" s="36"/>
      <c r="N24" s="37"/>
      <c r="O24" s="37"/>
      <c r="P24" s="37"/>
      <c r="Q24" s="37"/>
      <c r="R24" s="37"/>
      <c r="S24" s="37"/>
      <c r="T24" s="37"/>
      <c r="U24" s="37"/>
      <c r="V24" s="37"/>
      <c r="W24" s="37"/>
      <c r="X24" s="37"/>
      <c r="Y24" s="37"/>
      <c r="Z24" s="37"/>
      <c r="AA24" s="37"/>
    </row>
    <row r="25" spans="1:27" s="38" customFormat="1" x14ac:dyDescent="0.2">
      <c r="A25" s="36"/>
      <c r="B25" s="36"/>
      <c r="C25" s="37"/>
      <c r="D25" s="37"/>
      <c r="K25" s="36"/>
      <c r="N25" s="37"/>
      <c r="O25" s="37"/>
      <c r="P25" s="37"/>
      <c r="Q25" s="37"/>
      <c r="R25" s="37"/>
      <c r="S25" s="37"/>
      <c r="T25" s="37"/>
      <c r="U25" s="37"/>
      <c r="V25" s="37"/>
      <c r="W25" s="37"/>
      <c r="X25" s="37"/>
      <c r="Y25" s="37"/>
      <c r="Z25" s="37"/>
      <c r="AA25" s="37"/>
    </row>
    <row r="26" spans="1:27" s="38" customFormat="1" x14ac:dyDescent="0.2">
      <c r="A26" s="36"/>
      <c r="B26" s="36"/>
      <c r="C26" s="37"/>
      <c r="D26" s="37"/>
      <c r="K26" s="36"/>
      <c r="N26" s="37"/>
      <c r="O26" s="37"/>
      <c r="P26" s="37"/>
      <c r="Q26" s="37"/>
      <c r="R26" s="37"/>
      <c r="S26" s="37"/>
      <c r="T26" s="37"/>
      <c r="U26" s="37"/>
      <c r="V26" s="37"/>
      <c r="W26" s="37"/>
      <c r="X26" s="37"/>
      <c r="Y26" s="37"/>
      <c r="Z26" s="37"/>
      <c r="AA26" s="37"/>
    </row>
    <row r="27" spans="1:27" s="38" customFormat="1" x14ac:dyDescent="0.2">
      <c r="A27" s="36"/>
      <c r="B27" s="36"/>
      <c r="C27" s="37"/>
      <c r="D27" s="37"/>
      <c r="K27" s="36"/>
      <c r="N27" s="37"/>
      <c r="O27" s="37"/>
      <c r="P27" s="37"/>
      <c r="Q27" s="37"/>
      <c r="R27" s="37"/>
      <c r="S27" s="37"/>
      <c r="T27" s="37"/>
      <c r="U27" s="37"/>
      <c r="V27" s="37"/>
      <c r="W27" s="37"/>
      <c r="X27" s="37"/>
      <c r="Y27" s="37"/>
      <c r="Z27" s="37"/>
      <c r="AA27" s="37"/>
    </row>
    <row r="28" spans="1:27" s="38" customFormat="1" x14ac:dyDescent="0.2">
      <c r="A28" s="36"/>
      <c r="B28" s="36"/>
      <c r="C28" s="37"/>
      <c r="D28" s="37"/>
      <c r="K28" s="36"/>
      <c r="N28" s="37"/>
      <c r="O28" s="37"/>
      <c r="P28" s="37"/>
      <c r="Q28" s="37"/>
      <c r="R28" s="37"/>
      <c r="S28" s="37"/>
      <c r="T28" s="37"/>
      <c r="U28" s="37"/>
      <c r="V28" s="37"/>
      <c r="W28" s="37"/>
      <c r="X28" s="37"/>
      <c r="Y28" s="37"/>
      <c r="Z28" s="37"/>
      <c r="AA28" s="37"/>
    </row>
    <row r="29" spans="1:27" s="38" customFormat="1" x14ac:dyDescent="0.2">
      <c r="A29" s="36"/>
      <c r="B29" s="36"/>
      <c r="C29" s="37"/>
      <c r="D29" s="37"/>
      <c r="K29" s="36"/>
      <c r="N29" s="37"/>
      <c r="O29" s="37"/>
      <c r="P29" s="37"/>
      <c r="Q29" s="37"/>
      <c r="R29" s="37"/>
      <c r="S29" s="37"/>
      <c r="T29" s="37"/>
      <c r="U29" s="37"/>
      <c r="V29" s="37"/>
      <c r="W29" s="37"/>
      <c r="X29" s="37"/>
      <c r="Y29" s="37"/>
      <c r="Z29" s="37"/>
      <c r="AA29" s="37"/>
    </row>
    <row r="30" spans="1:27" s="38" customFormat="1" x14ac:dyDescent="0.2">
      <c r="A30" s="36"/>
      <c r="B30" s="36"/>
      <c r="C30" s="37"/>
      <c r="D30" s="37"/>
      <c r="K30" s="36"/>
      <c r="N30" s="37"/>
      <c r="O30" s="37"/>
      <c r="P30" s="37"/>
      <c r="Q30" s="37"/>
      <c r="R30" s="37"/>
      <c r="S30" s="37"/>
      <c r="T30" s="37"/>
      <c r="U30" s="37"/>
      <c r="V30" s="37"/>
      <c r="W30" s="37"/>
      <c r="X30" s="37"/>
      <c r="Y30" s="37"/>
      <c r="Z30" s="37"/>
      <c r="AA30" s="37"/>
    </row>
    <row r="31" spans="1:27" s="38" customFormat="1" x14ac:dyDescent="0.2">
      <c r="A31" s="36"/>
      <c r="B31" s="36"/>
      <c r="C31" s="37"/>
      <c r="D31" s="37"/>
      <c r="K31" s="36"/>
      <c r="N31" s="37"/>
      <c r="O31" s="37"/>
      <c r="P31" s="37"/>
      <c r="Q31" s="37"/>
      <c r="R31" s="37"/>
      <c r="S31" s="37"/>
      <c r="T31" s="37"/>
      <c r="U31" s="37"/>
      <c r="V31" s="37"/>
      <c r="W31" s="37"/>
      <c r="X31" s="37"/>
      <c r="Y31" s="37"/>
      <c r="Z31" s="37"/>
      <c r="AA31" s="37"/>
    </row>
    <row r="32" spans="1:27" s="38" customFormat="1" x14ac:dyDescent="0.2">
      <c r="A32" s="36"/>
      <c r="B32" s="36"/>
      <c r="C32" s="37"/>
      <c r="D32" s="37"/>
      <c r="K32" s="36"/>
      <c r="N32" s="37"/>
      <c r="O32" s="37"/>
      <c r="P32" s="37"/>
      <c r="Q32" s="37"/>
      <c r="R32" s="37"/>
      <c r="S32" s="37"/>
      <c r="T32" s="37"/>
      <c r="U32" s="37"/>
      <c r="V32" s="37"/>
      <c r="W32" s="37"/>
      <c r="X32" s="37"/>
      <c r="Y32" s="37"/>
      <c r="Z32" s="37"/>
      <c r="AA32" s="37"/>
    </row>
    <row r="33" spans="1:27" s="38" customFormat="1" x14ac:dyDescent="0.2">
      <c r="A33" s="36"/>
      <c r="B33" s="36"/>
      <c r="C33" s="37"/>
      <c r="D33" s="37"/>
      <c r="K33" s="36"/>
      <c r="N33" s="37"/>
      <c r="O33" s="37"/>
      <c r="P33" s="37"/>
      <c r="Q33" s="37"/>
      <c r="R33" s="37"/>
      <c r="S33" s="37"/>
      <c r="T33" s="37"/>
      <c r="U33" s="37"/>
      <c r="V33" s="37"/>
      <c r="W33" s="37"/>
      <c r="X33" s="37"/>
      <c r="Y33" s="37"/>
      <c r="Z33" s="37"/>
      <c r="AA33" s="37"/>
    </row>
    <row r="34" spans="1:27" s="38" customFormat="1" x14ac:dyDescent="0.2">
      <c r="A34" s="36"/>
      <c r="B34" s="36"/>
      <c r="C34" s="37"/>
      <c r="D34" s="37"/>
      <c r="K34" s="36"/>
      <c r="N34" s="37"/>
      <c r="O34" s="37"/>
      <c r="P34" s="37"/>
      <c r="Q34" s="37"/>
      <c r="R34" s="37"/>
      <c r="S34" s="37"/>
      <c r="T34" s="37"/>
      <c r="U34" s="37"/>
      <c r="V34" s="37"/>
      <c r="W34" s="37"/>
      <c r="X34" s="37"/>
      <c r="Y34" s="37"/>
      <c r="Z34" s="37"/>
      <c r="AA34" s="37"/>
    </row>
    <row r="35" spans="1:27" s="38" customFormat="1" x14ac:dyDescent="0.2">
      <c r="A35" s="36"/>
      <c r="B35" s="36"/>
      <c r="C35" s="37"/>
      <c r="D35" s="37"/>
      <c r="K35" s="36"/>
      <c r="N35" s="37"/>
      <c r="O35" s="37"/>
      <c r="P35" s="37"/>
      <c r="Q35" s="37"/>
      <c r="R35" s="37"/>
      <c r="S35" s="37"/>
      <c r="T35" s="37"/>
      <c r="U35" s="37"/>
      <c r="V35" s="37"/>
      <c r="W35" s="37"/>
      <c r="X35" s="37"/>
      <c r="Y35" s="37"/>
      <c r="Z35" s="37"/>
      <c r="AA35" s="37"/>
    </row>
    <row r="36" spans="1:27" s="38" customFormat="1" x14ac:dyDescent="0.2">
      <c r="A36" s="36"/>
      <c r="B36" s="36"/>
      <c r="C36" s="37"/>
      <c r="D36" s="37"/>
      <c r="K36" s="36"/>
      <c r="N36" s="37"/>
      <c r="O36" s="37"/>
      <c r="P36" s="37"/>
      <c r="Q36" s="37"/>
      <c r="R36" s="37"/>
      <c r="S36" s="37"/>
      <c r="T36" s="37"/>
      <c r="U36" s="37"/>
      <c r="V36" s="37"/>
      <c r="W36" s="37"/>
      <c r="X36" s="37"/>
      <c r="Y36" s="37"/>
      <c r="Z36" s="37"/>
      <c r="AA36" s="37"/>
    </row>
    <row r="37" spans="1:27" s="38" customFormat="1" x14ac:dyDescent="0.2">
      <c r="A37" s="36"/>
      <c r="B37" s="36"/>
      <c r="C37" s="37"/>
      <c r="D37" s="37"/>
      <c r="K37" s="36"/>
      <c r="N37" s="37"/>
      <c r="O37" s="37"/>
      <c r="P37" s="37"/>
      <c r="Q37" s="37"/>
      <c r="R37" s="37"/>
      <c r="S37" s="37"/>
      <c r="T37" s="37"/>
      <c r="U37" s="37"/>
      <c r="V37" s="37"/>
      <c r="W37" s="37"/>
      <c r="X37" s="37"/>
      <c r="Y37" s="37"/>
      <c r="Z37" s="37"/>
      <c r="AA37" s="37"/>
    </row>
    <row r="38" spans="1:27" s="38" customFormat="1" x14ac:dyDescent="0.2">
      <c r="A38" s="36"/>
      <c r="B38" s="36"/>
      <c r="C38" s="37"/>
      <c r="D38" s="37"/>
      <c r="K38" s="36"/>
      <c r="N38" s="37"/>
      <c r="O38" s="37"/>
      <c r="P38" s="37"/>
      <c r="Q38" s="37"/>
      <c r="R38" s="37"/>
      <c r="S38" s="37"/>
      <c r="T38" s="37"/>
      <c r="U38" s="37"/>
      <c r="V38" s="37"/>
      <c r="W38" s="37"/>
      <c r="X38" s="37"/>
      <c r="Y38" s="37"/>
      <c r="Z38" s="37"/>
      <c r="AA38" s="37"/>
    </row>
    <row r="39" spans="1:27" s="38" customFormat="1" x14ac:dyDescent="0.2">
      <c r="A39" s="36"/>
      <c r="B39" s="36"/>
      <c r="C39" s="37"/>
      <c r="D39" s="37"/>
      <c r="K39" s="36"/>
      <c r="N39" s="37"/>
      <c r="O39" s="37"/>
      <c r="P39" s="37"/>
      <c r="Q39" s="37"/>
      <c r="R39" s="37"/>
      <c r="S39" s="37"/>
      <c r="T39" s="37"/>
      <c r="U39" s="37"/>
      <c r="V39" s="37"/>
      <c r="W39" s="37"/>
      <c r="X39" s="37"/>
      <c r="Y39" s="37"/>
      <c r="Z39" s="37"/>
      <c r="AA39" s="37"/>
    </row>
    <row r="40" spans="1:27" s="38" customFormat="1" x14ac:dyDescent="0.2">
      <c r="A40" s="36"/>
      <c r="B40" s="36"/>
      <c r="C40" s="37"/>
      <c r="D40" s="37"/>
      <c r="K40" s="36"/>
      <c r="N40" s="37"/>
      <c r="O40" s="37"/>
      <c r="P40" s="37"/>
      <c r="Q40" s="37"/>
      <c r="R40" s="37"/>
      <c r="S40" s="37"/>
      <c r="T40" s="37"/>
      <c r="U40" s="37"/>
      <c r="V40" s="37"/>
      <c r="W40" s="37"/>
      <c r="X40" s="37"/>
      <c r="Y40" s="37"/>
      <c r="Z40" s="37"/>
      <c r="AA40" s="37"/>
    </row>
    <row r="41" spans="1:27" s="38" customFormat="1" x14ac:dyDescent="0.2">
      <c r="A41" s="36"/>
      <c r="B41" s="36"/>
      <c r="C41" s="37"/>
      <c r="D41" s="37"/>
      <c r="K41" s="36"/>
      <c r="N41" s="37"/>
      <c r="O41" s="37"/>
      <c r="P41" s="37"/>
      <c r="Q41" s="37"/>
      <c r="R41" s="37"/>
      <c r="S41" s="37"/>
      <c r="T41" s="37"/>
      <c r="U41" s="37"/>
      <c r="V41" s="37"/>
      <c r="W41" s="37"/>
      <c r="X41" s="37"/>
      <c r="Y41" s="37"/>
      <c r="Z41" s="37"/>
      <c r="AA41" s="37"/>
    </row>
    <row r="42" spans="1:27" s="38" customFormat="1" x14ac:dyDescent="0.2">
      <c r="A42" s="36"/>
      <c r="B42" s="36"/>
      <c r="C42" s="37"/>
      <c r="D42" s="37"/>
      <c r="K42" s="36"/>
      <c r="N42" s="37"/>
      <c r="O42" s="37"/>
      <c r="P42" s="37"/>
      <c r="Q42" s="37"/>
      <c r="R42" s="37"/>
      <c r="S42" s="37"/>
      <c r="T42" s="37"/>
      <c r="U42" s="37"/>
      <c r="V42" s="37"/>
      <c r="W42" s="37"/>
      <c r="X42" s="37"/>
      <c r="Y42" s="37"/>
      <c r="Z42" s="37"/>
      <c r="AA42" s="37"/>
    </row>
    <row r="43" spans="1:27" s="38" customFormat="1" x14ac:dyDescent="0.2">
      <c r="A43" s="36"/>
      <c r="B43" s="36"/>
      <c r="C43" s="37"/>
      <c r="D43" s="37"/>
      <c r="K43" s="36"/>
      <c r="N43" s="37"/>
      <c r="O43" s="37"/>
      <c r="P43" s="37"/>
      <c r="Q43" s="37"/>
      <c r="R43" s="37"/>
      <c r="S43" s="37"/>
      <c r="T43" s="37"/>
      <c r="U43" s="37"/>
      <c r="V43" s="37"/>
      <c r="W43" s="37"/>
      <c r="X43" s="37"/>
      <c r="Y43" s="37"/>
      <c r="Z43" s="37"/>
      <c r="AA43" s="37"/>
    </row>
    <row r="44" spans="1:27" s="38" customFormat="1" x14ac:dyDescent="0.2">
      <c r="A44" s="36"/>
      <c r="B44" s="36"/>
      <c r="C44" s="37"/>
      <c r="D44" s="37"/>
      <c r="K44" s="36"/>
      <c r="N44" s="37"/>
      <c r="O44" s="37"/>
      <c r="P44" s="37"/>
      <c r="Q44" s="37"/>
      <c r="R44" s="37"/>
      <c r="S44" s="37"/>
      <c r="T44" s="37"/>
      <c r="U44" s="37"/>
      <c r="V44" s="37"/>
      <c r="W44" s="37"/>
      <c r="X44" s="37"/>
      <c r="Y44" s="37"/>
      <c r="Z44" s="37"/>
      <c r="AA44" s="37"/>
    </row>
    <row r="45" spans="1:27" s="38" customFormat="1" x14ac:dyDescent="0.2">
      <c r="A45" s="36"/>
      <c r="B45" s="36"/>
      <c r="C45" s="37"/>
      <c r="D45" s="37"/>
      <c r="K45" s="36"/>
      <c r="N45" s="37"/>
      <c r="O45" s="37"/>
      <c r="P45" s="37"/>
      <c r="Q45" s="37"/>
      <c r="R45" s="37"/>
      <c r="S45" s="37"/>
      <c r="T45" s="37"/>
      <c r="U45" s="37"/>
      <c r="V45" s="37"/>
      <c r="W45" s="37"/>
      <c r="X45" s="37"/>
      <c r="Y45" s="37"/>
      <c r="Z45" s="37"/>
      <c r="AA45" s="37"/>
    </row>
    <row r="46" spans="1:27" s="38" customFormat="1" x14ac:dyDescent="0.2">
      <c r="A46" s="36"/>
      <c r="B46" s="36"/>
      <c r="C46" s="37"/>
      <c r="D46" s="37"/>
      <c r="K46" s="36"/>
      <c r="N46" s="37"/>
      <c r="O46" s="37"/>
      <c r="P46" s="37"/>
      <c r="Q46" s="37"/>
      <c r="R46" s="37"/>
      <c r="S46" s="37"/>
      <c r="T46" s="37"/>
      <c r="U46" s="37"/>
      <c r="V46" s="37"/>
      <c r="W46" s="37"/>
      <c r="X46" s="37"/>
      <c r="Y46" s="37"/>
      <c r="Z46" s="37"/>
      <c r="AA46" s="37"/>
    </row>
    <row r="47" spans="1:27" s="38" customFormat="1" x14ac:dyDescent="0.2">
      <c r="A47" s="36"/>
      <c r="B47" s="36"/>
      <c r="C47" s="37"/>
      <c r="D47" s="37"/>
      <c r="K47" s="36"/>
      <c r="N47" s="37"/>
      <c r="O47" s="37"/>
      <c r="P47" s="37"/>
      <c r="Q47" s="37"/>
      <c r="R47" s="37"/>
      <c r="S47" s="37"/>
      <c r="T47" s="37"/>
      <c r="U47" s="37"/>
      <c r="V47" s="37"/>
      <c r="W47" s="37"/>
      <c r="X47" s="37"/>
      <c r="Y47" s="37"/>
      <c r="Z47" s="37"/>
      <c r="AA47" s="37"/>
    </row>
    <row r="48" spans="1:27" s="38" customFormat="1" x14ac:dyDescent="0.2">
      <c r="A48" s="36"/>
      <c r="B48" s="36"/>
      <c r="C48" s="37"/>
      <c r="D48" s="37"/>
      <c r="K48" s="36"/>
      <c r="N48" s="37"/>
      <c r="O48" s="37"/>
      <c r="P48" s="37"/>
      <c r="Q48" s="37"/>
      <c r="R48" s="37"/>
      <c r="S48" s="37"/>
      <c r="T48" s="37"/>
      <c r="U48" s="37"/>
      <c r="V48" s="37"/>
      <c r="W48" s="37"/>
      <c r="X48" s="37"/>
      <c r="Y48" s="37"/>
      <c r="Z48" s="37"/>
      <c r="AA48" s="37"/>
    </row>
    <row r="49" spans="1:27" s="38" customFormat="1" x14ac:dyDescent="0.2">
      <c r="A49" s="36"/>
      <c r="B49" s="36"/>
      <c r="C49" s="37"/>
      <c r="D49" s="37"/>
      <c r="K49" s="36"/>
      <c r="N49" s="37"/>
      <c r="O49" s="37"/>
      <c r="P49" s="37"/>
      <c r="Q49" s="37"/>
      <c r="R49" s="37"/>
      <c r="S49" s="37"/>
      <c r="T49" s="37"/>
      <c r="U49" s="37"/>
      <c r="V49" s="37"/>
      <c r="W49" s="37"/>
      <c r="X49" s="37"/>
      <c r="Y49" s="37"/>
      <c r="Z49" s="37"/>
      <c r="AA49" s="37"/>
    </row>
    <row r="50" spans="1:27" s="38" customFormat="1" x14ac:dyDescent="0.2">
      <c r="A50" s="36"/>
      <c r="B50" s="36"/>
      <c r="C50" s="37"/>
      <c r="D50" s="37"/>
      <c r="K50" s="36"/>
      <c r="N50" s="37"/>
      <c r="O50" s="37"/>
      <c r="P50" s="37"/>
      <c r="Q50" s="37"/>
      <c r="R50" s="37"/>
      <c r="S50" s="37"/>
      <c r="T50" s="37"/>
      <c r="U50" s="37"/>
      <c r="V50" s="37"/>
      <c r="W50" s="37"/>
      <c r="X50" s="37"/>
      <c r="Y50" s="37"/>
      <c r="Z50" s="37"/>
      <c r="AA50" s="37"/>
    </row>
    <row r="51" spans="1:27" s="38" customFormat="1" x14ac:dyDescent="0.2">
      <c r="A51" s="36"/>
      <c r="B51" s="36"/>
      <c r="C51" s="37"/>
      <c r="D51" s="37"/>
      <c r="K51" s="36"/>
      <c r="N51" s="37"/>
      <c r="O51" s="37"/>
      <c r="P51" s="37"/>
      <c r="Q51" s="37"/>
      <c r="R51" s="37"/>
      <c r="S51" s="37"/>
      <c r="T51" s="37"/>
      <c r="U51" s="37"/>
      <c r="V51" s="37"/>
      <c r="W51" s="37"/>
      <c r="X51" s="37"/>
      <c r="Y51" s="37"/>
      <c r="Z51" s="37"/>
      <c r="AA51" s="37"/>
    </row>
    <row r="52" spans="1:27" s="38" customFormat="1" x14ac:dyDescent="0.2">
      <c r="A52" s="36"/>
      <c r="B52" s="36"/>
      <c r="C52" s="37"/>
      <c r="D52" s="37"/>
      <c r="K52" s="36"/>
      <c r="N52" s="37"/>
      <c r="O52" s="37"/>
      <c r="P52" s="37"/>
      <c r="Q52" s="37"/>
      <c r="R52" s="37"/>
      <c r="S52" s="37"/>
      <c r="T52" s="37"/>
      <c r="U52" s="37"/>
      <c r="V52" s="37"/>
      <c r="W52" s="37"/>
      <c r="X52" s="37"/>
      <c r="Y52" s="37"/>
      <c r="Z52" s="37"/>
      <c r="AA52" s="37"/>
    </row>
    <row r="53" spans="1:27" s="38" customFormat="1" x14ac:dyDescent="0.2">
      <c r="A53" s="36"/>
      <c r="B53" s="36"/>
      <c r="C53" s="37"/>
      <c r="D53" s="37"/>
      <c r="K53" s="36"/>
      <c r="N53" s="37"/>
      <c r="O53" s="37"/>
      <c r="P53" s="37"/>
      <c r="Q53" s="37"/>
      <c r="R53" s="37"/>
      <c r="S53" s="37"/>
      <c r="T53" s="37"/>
      <c r="U53" s="37"/>
      <c r="V53" s="37"/>
      <c r="W53" s="37"/>
      <c r="X53" s="37"/>
      <c r="Y53" s="37"/>
      <c r="Z53" s="37"/>
      <c r="AA53" s="37"/>
    </row>
    <row r="54" spans="1:27" s="38" customFormat="1" x14ac:dyDescent="0.2">
      <c r="A54" s="36"/>
      <c r="B54" s="36"/>
      <c r="C54" s="37"/>
      <c r="D54" s="37"/>
      <c r="K54" s="36"/>
      <c r="N54" s="37"/>
      <c r="O54" s="37"/>
      <c r="P54" s="37"/>
      <c r="Q54" s="37"/>
      <c r="R54" s="37"/>
      <c r="S54" s="37"/>
      <c r="T54" s="37"/>
      <c r="U54" s="37"/>
      <c r="V54" s="37"/>
      <c r="W54" s="37"/>
      <c r="X54" s="37"/>
      <c r="Y54" s="37"/>
      <c r="Z54" s="37"/>
      <c r="AA54" s="37"/>
    </row>
    <row r="55" spans="1:27" s="38" customFormat="1" x14ac:dyDescent="0.2">
      <c r="A55" s="36"/>
      <c r="B55" s="36"/>
      <c r="C55" s="37"/>
      <c r="D55" s="37"/>
      <c r="K55" s="36"/>
      <c r="N55" s="37"/>
      <c r="O55" s="37"/>
      <c r="P55" s="37"/>
      <c r="Q55" s="37"/>
      <c r="R55" s="37"/>
      <c r="S55" s="37"/>
      <c r="T55" s="37"/>
      <c r="U55" s="37"/>
      <c r="V55" s="37"/>
      <c r="W55" s="37"/>
      <c r="X55" s="37"/>
      <c r="Y55" s="37"/>
      <c r="Z55" s="37"/>
      <c r="AA55" s="37"/>
    </row>
    <row r="56" spans="1:27" s="38" customFormat="1" x14ac:dyDescent="0.2">
      <c r="A56" s="36"/>
      <c r="B56" s="36"/>
      <c r="C56" s="37"/>
      <c r="D56" s="37"/>
      <c r="K56" s="36"/>
      <c r="N56" s="37"/>
      <c r="O56" s="37"/>
      <c r="P56" s="37"/>
      <c r="Q56" s="37"/>
      <c r="R56" s="37"/>
      <c r="S56" s="37"/>
      <c r="T56" s="37"/>
      <c r="U56" s="37"/>
      <c r="V56" s="37"/>
      <c r="W56" s="37"/>
      <c r="X56" s="37"/>
      <c r="Y56" s="37"/>
      <c r="Z56" s="37"/>
      <c r="AA56" s="37"/>
    </row>
    <row r="57" spans="1:27" s="38" customFormat="1" x14ac:dyDescent="0.2">
      <c r="A57" s="36"/>
      <c r="B57" s="36"/>
      <c r="C57" s="37"/>
      <c r="D57" s="37"/>
      <c r="K57" s="36"/>
      <c r="N57" s="37"/>
      <c r="O57" s="37"/>
      <c r="P57" s="37"/>
      <c r="Q57" s="37"/>
      <c r="R57" s="37"/>
      <c r="S57" s="37"/>
      <c r="T57" s="37"/>
      <c r="U57" s="37"/>
      <c r="V57" s="37"/>
      <c r="W57" s="37"/>
      <c r="X57" s="37"/>
      <c r="Y57" s="37"/>
      <c r="Z57" s="37"/>
      <c r="AA57" s="37"/>
    </row>
    <row r="58" spans="1:27" s="38" customFormat="1" x14ac:dyDescent="0.2">
      <c r="A58" s="36"/>
      <c r="B58" s="36"/>
      <c r="C58" s="37"/>
      <c r="D58" s="37"/>
      <c r="K58" s="36"/>
      <c r="N58" s="37"/>
      <c r="O58" s="37"/>
      <c r="P58" s="37"/>
      <c r="Q58" s="37"/>
      <c r="R58" s="37"/>
      <c r="S58" s="37"/>
      <c r="T58" s="37"/>
      <c r="U58" s="37"/>
      <c r="V58" s="37"/>
      <c r="W58" s="37"/>
      <c r="X58" s="37"/>
      <c r="Y58" s="37"/>
      <c r="Z58" s="37"/>
      <c r="AA58" s="37"/>
    </row>
    <row r="59" spans="1:27" s="38" customFormat="1" x14ac:dyDescent="0.2">
      <c r="A59" s="36"/>
      <c r="B59" s="36"/>
      <c r="C59" s="37"/>
      <c r="D59" s="37"/>
      <c r="K59" s="36"/>
      <c r="N59" s="37"/>
      <c r="O59" s="37"/>
      <c r="P59" s="37"/>
      <c r="Q59" s="37"/>
      <c r="R59" s="37"/>
      <c r="S59" s="37"/>
      <c r="T59" s="37"/>
      <c r="U59" s="37"/>
      <c r="V59" s="37"/>
      <c r="W59" s="37"/>
      <c r="X59" s="37"/>
      <c r="Y59" s="37"/>
      <c r="Z59" s="37"/>
      <c r="AA59" s="37"/>
    </row>
    <row r="60" spans="1:27" s="38" customFormat="1" x14ac:dyDescent="0.2">
      <c r="A60" s="36"/>
      <c r="B60" s="36"/>
      <c r="C60" s="37"/>
      <c r="D60" s="37"/>
      <c r="K60" s="36"/>
      <c r="N60" s="37"/>
      <c r="O60" s="37"/>
      <c r="P60" s="37"/>
      <c r="Q60" s="37"/>
      <c r="R60" s="37"/>
      <c r="S60" s="37"/>
      <c r="T60" s="37"/>
      <c r="U60" s="37"/>
      <c r="V60" s="37"/>
      <c r="W60" s="37"/>
      <c r="X60" s="37"/>
      <c r="Y60" s="37"/>
      <c r="Z60" s="37"/>
      <c r="AA60" s="37"/>
    </row>
    <row r="61" spans="1:27" s="38" customFormat="1" x14ac:dyDescent="0.2">
      <c r="A61" s="36"/>
      <c r="B61" s="36"/>
      <c r="C61" s="37"/>
      <c r="D61" s="37"/>
      <c r="K61" s="36"/>
      <c r="N61" s="37"/>
      <c r="O61" s="37"/>
      <c r="P61" s="37"/>
      <c r="Q61" s="37"/>
      <c r="R61" s="37"/>
      <c r="S61" s="37"/>
      <c r="T61" s="37"/>
      <c r="U61" s="37"/>
      <c r="V61" s="37"/>
      <c r="W61" s="37"/>
      <c r="X61" s="37"/>
      <c r="Y61" s="37"/>
      <c r="Z61" s="37"/>
      <c r="AA61" s="37"/>
    </row>
    <row r="62" spans="1:27" s="38" customFormat="1" x14ac:dyDescent="0.2">
      <c r="A62" s="36"/>
      <c r="B62" s="36"/>
      <c r="C62" s="37"/>
      <c r="D62" s="37"/>
      <c r="K62" s="36"/>
      <c r="N62" s="37"/>
      <c r="O62" s="37"/>
      <c r="P62" s="37"/>
      <c r="Q62" s="37"/>
      <c r="R62" s="37"/>
      <c r="S62" s="37"/>
      <c r="T62" s="37"/>
      <c r="U62" s="37"/>
      <c r="V62" s="37"/>
      <c r="W62" s="37"/>
      <c r="X62" s="37"/>
      <c r="Y62" s="37"/>
      <c r="Z62" s="37"/>
      <c r="AA62" s="37"/>
    </row>
    <row r="63" spans="1:27" s="38" customFormat="1" x14ac:dyDescent="0.2">
      <c r="A63" s="36"/>
      <c r="B63" s="36"/>
      <c r="C63" s="37"/>
      <c r="D63" s="37"/>
      <c r="K63" s="36"/>
      <c r="N63" s="37"/>
      <c r="O63" s="37"/>
      <c r="P63" s="37"/>
      <c r="Q63" s="37"/>
      <c r="R63" s="37"/>
      <c r="S63" s="37"/>
      <c r="T63" s="37"/>
      <c r="U63" s="37"/>
      <c r="V63" s="37"/>
      <c r="W63" s="37"/>
      <c r="X63" s="37"/>
      <c r="Y63" s="37"/>
      <c r="Z63" s="37"/>
      <c r="AA63" s="37"/>
    </row>
    <row r="64" spans="1:27" s="38" customFormat="1" x14ac:dyDescent="0.2">
      <c r="A64" s="36"/>
      <c r="B64" s="36"/>
      <c r="C64" s="37"/>
      <c r="D64" s="37"/>
      <c r="K64" s="36"/>
      <c r="N64" s="37"/>
      <c r="O64" s="37"/>
      <c r="P64" s="37"/>
      <c r="Q64" s="37"/>
      <c r="R64" s="37"/>
      <c r="S64" s="37"/>
      <c r="T64" s="37"/>
      <c r="U64" s="37"/>
      <c r="V64" s="37"/>
      <c r="W64" s="37"/>
      <c r="X64" s="37"/>
      <c r="Y64" s="37"/>
      <c r="Z64" s="37"/>
      <c r="AA64" s="37"/>
    </row>
    <row r="65" spans="1:27" s="38" customFormat="1" x14ac:dyDescent="0.2">
      <c r="A65" s="36"/>
      <c r="B65" s="36"/>
      <c r="C65" s="37"/>
      <c r="D65" s="37"/>
      <c r="K65" s="36"/>
      <c r="N65" s="37"/>
      <c r="O65" s="37"/>
      <c r="P65" s="37"/>
      <c r="Q65" s="37"/>
      <c r="R65" s="37"/>
      <c r="S65" s="37"/>
      <c r="T65" s="37"/>
      <c r="U65" s="37"/>
      <c r="V65" s="37"/>
      <c r="W65" s="37"/>
      <c r="X65" s="37"/>
      <c r="Y65" s="37"/>
      <c r="Z65" s="37"/>
      <c r="AA65" s="37"/>
    </row>
    <row r="66" spans="1:27" s="38" customFormat="1" x14ac:dyDescent="0.2">
      <c r="A66" s="36"/>
      <c r="B66" s="36"/>
      <c r="C66" s="37"/>
      <c r="D66" s="37"/>
      <c r="K66" s="36"/>
      <c r="N66" s="37"/>
      <c r="O66" s="37"/>
      <c r="P66" s="37"/>
      <c r="Q66" s="37"/>
      <c r="R66" s="37"/>
      <c r="S66" s="37"/>
      <c r="T66" s="37"/>
      <c r="U66" s="37"/>
      <c r="V66" s="37"/>
      <c r="W66" s="37"/>
      <c r="X66" s="37"/>
      <c r="Y66" s="37"/>
      <c r="Z66" s="37"/>
      <c r="AA66" s="37"/>
    </row>
    <row r="67" spans="1:27" s="38" customFormat="1" x14ac:dyDescent="0.2">
      <c r="A67" s="36"/>
      <c r="B67" s="36"/>
      <c r="C67" s="37"/>
      <c r="D67" s="37"/>
      <c r="K67" s="36"/>
      <c r="N67" s="37"/>
      <c r="O67" s="37"/>
      <c r="P67" s="37"/>
      <c r="Q67" s="37"/>
      <c r="R67" s="37"/>
      <c r="S67" s="37"/>
      <c r="T67" s="37"/>
      <c r="U67" s="37"/>
      <c r="V67" s="37"/>
      <c r="W67" s="37"/>
      <c r="X67" s="37"/>
      <c r="Y67" s="37"/>
      <c r="Z67" s="37"/>
      <c r="AA67" s="37"/>
    </row>
    <row r="68" spans="1:27" s="38" customFormat="1" x14ac:dyDescent="0.2">
      <c r="A68" s="36"/>
      <c r="B68" s="36"/>
      <c r="C68" s="37"/>
      <c r="D68" s="37"/>
      <c r="K68" s="36"/>
      <c r="N68" s="37"/>
      <c r="O68" s="37"/>
      <c r="P68" s="37"/>
      <c r="Q68" s="37"/>
      <c r="R68" s="37"/>
      <c r="S68" s="37"/>
      <c r="T68" s="37"/>
      <c r="U68" s="37"/>
      <c r="V68" s="37"/>
      <c r="W68" s="37"/>
      <c r="X68" s="37"/>
      <c r="Y68" s="37"/>
      <c r="Z68" s="37"/>
      <c r="AA68" s="37"/>
    </row>
    <row r="69" spans="1:27" s="38" customFormat="1" x14ac:dyDescent="0.2">
      <c r="A69" s="36"/>
      <c r="B69" s="36"/>
      <c r="C69" s="37"/>
      <c r="D69" s="37"/>
      <c r="K69" s="36"/>
      <c r="N69" s="37"/>
      <c r="O69" s="37"/>
      <c r="P69" s="37"/>
      <c r="Q69" s="37"/>
      <c r="R69" s="37"/>
      <c r="S69" s="37"/>
      <c r="T69" s="37"/>
      <c r="U69" s="37"/>
      <c r="V69" s="37"/>
      <c r="W69" s="37"/>
      <c r="X69" s="37"/>
      <c r="Y69" s="37"/>
      <c r="Z69" s="37"/>
      <c r="AA69" s="37"/>
    </row>
    <row r="70" spans="1:27" s="38" customFormat="1" x14ac:dyDescent="0.2">
      <c r="A70" s="36"/>
      <c r="B70" s="36"/>
      <c r="C70" s="37"/>
      <c r="D70" s="37"/>
      <c r="K70" s="36"/>
      <c r="N70" s="37"/>
      <c r="O70" s="37"/>
      <c r="P70" s="37"/>
      <c r="Q70" s="37"/>
      <c r="R70" s="37"/>
      <c r="S70" s="37"/>
      <c r="T70" s="37"/>
      <c r="U70" s="37"/>
      <c r="V70" s="37"/>
      <c r="W70" s="37"/>
      <c r="X70" s="37"/>
      <c r="Y70" s="37"/>
      <c r="Z70" s="37"/>
      <c r="AA70" s="37"/>
    </row>
    <row r="71" spans="1:27" s="38" customFormat="1" x14ac:dyDescent="0.2">
      <c r="A71" s="36"/>
      <c r="B71" s="36"/>
      <c r="C71" s="37"/>
      <c r="D71" s="37"/>
      <c r="K71" s="36"/>
      <c r="N71" s="37"/>
      <c r="O71" s="37"/>
      <c r="P71" s="37"/>
      <c r="Q71" s="37"/>
      <c r="R71" s="37"/>
      <c r="S71" s="37"/>
      <c r="T71" s="37"/>
      <c r="U71" s="37"/>
      <c r="V71" s="37"/>
      <c r="W71" s="37"/>
      <c r="X71" s="37"/>
      <c r="Y71" s="37"/>
      <c r="Z71" s="37"/>
      <c r="AA71" s="37"/>
    </row>
    <row r="72" spans="1:27" s="38" customFormat="1" x14ac:dyDescent="0.2">
      <c r="A72" s="36"/>
      <c r="B72" s="36"/>
      <c r="C72" s="37"/>
      <c r="D72" s="37"/>
      <c r="K72" s="36"/>
      <c r="N72" s="37"/>
      <c r="O72" s="37"/>
      <c r="P72" s="37"/>
      <c r="Q72" s="37"/>
      <c r="R72" s="37"/>
      <c r="S72" s="37"/>
      <c r="T72" s="37"/>
      <c r="U72" s="37"/>
      <c r="V72" s="37"/>
      <c r="W72" s="37"/>
      <c r="X72" s="37"/>
      <c r="Y72" s="37"/>
      <c r="Z72" s="37"/>
      <c r="AA72" s="37"/>
    </row>
    <row r="73" spans="1:27" s="38" customFormat="1" x14ac:dyDescent="0.2">
      <c r="A73" s="36"/>
      <c r="B73" s="36"/>
      <c r="C73" s="37"/>
      <c r="D73" s="37"/>
      <c r="K73" s="36"/>
      <c r="N73" s="37"/>
      <c r="O73" s="37"/>
      <c r="P73" s="37"/>
      <c r="Q73" s="37"/>
      <c r="R73" s="37"/>
      <c r="S73" s="37"/>
      <c r="T73" s="37"/>
      <c r="U73" s="37"/>
      <c r="V73" s="37"/>
      <c r="W73" s="37"/>
      <c r="X73" s="37"/>
      <c r="Y73" s="37"/>
      <c r="Z73" s="37"/>
      <c r="AA73" s="37"/>
    </row>
    <row r="74" spans="1:27" s="38" customFormat="1" x14ac:dyDescent="0.2">
      <c r="A74" s="36"/>
      <c r="B74" s="36"/>
      <c r="C74" s="37"/>
      <c r="D74" s="37"/>
      <c r="K74" s="36"/>
      <c r="N74" s="37"/>
      <c r="O74" s="37"/>
      <c r="P74" s="37"/>
      <c r="Q74" s="37"/>
      <c r="R74" s="37"/>
      <c r="S74" s="37"/>
      <c r="T74" s="37"/>
      <c r="U74" s="37"/>
      <c r="V74" s="37"/>
      <c r="W74" s="37"/>
      <c r="X74" s="37"/>
      <c r="Y74" s="37"/>
      <c r="Z74" s="37"/>
      <c r="AA74" s="37"/>
    </row>
    <row r="75" spans="1:27" s="38" customFormat="1" x14ac:dyDescent="0.2">
      <c r="A75" s="36"/>
      <c r="B75" s="36"/>
      <c r="C75" s="37"/>
      <c r="D75" s="37"/>
      <c r="K75" s="36"/>
      <c r="N75" s="37"/>
      <c r="O75" s="37"/>
      <c r="P75" s="37"/>
      <c r="Q75" s="37"/>
      <c r="R75" s="37"/>
      <c r="S75" s="37"/>
      <c r="T75" s="37"/>
      <c r="U75" s="37"/>
      <c r="V75" s="37"/>
      <c r="W75" s="37"/>
      <c r="X75" s="37"/>
      <c r="Y75" s="37"/>
      <c r="Z75" s="37"/>
      <c r="AA75" s="37"/>
    </row>
    <row r="76" spans="1:27" s="38" customFormat="1" x14ac:dyDescent="0.2">
      <c r="A76" s="36"/>
      <c r="B76" s="36"/>
      <c r="C76" s="37"/>
      <c r="D76" s="37"/>
      <c r="K76" s="36"/>
      <c r="N76" s="37"/>
      <c r="O76" s="37"/>
      <c r="P76" s="37"/>
      <c r="Q76" s="37"/>
      <c r="R76" s="37"/>
      <c r="S76" s="37"/>
      <c r="T76" s="37"/>
      <c r="U76" s="37"/>
      <c r="V76" s="37"/>
      <c r="W76" s="37"/>
      <c r="X76" s="37"/>
      <c r="Y76" s="37"/>
      <c r="Z76" s="37"/>
      <c r="AA76" s="37"/>
    </row>
    <row r="77" spans="1:27" s="38" customFormat="1" x14ac:dyDescent="0.2">
      <c r="A77" s="36"/>
      <c r="B77" s="36"/>
      <c r="C77" s="37"/>
      <c r="D77" s="37"/>
      <c r="K77" s="36"/>
      <c r="N77" s="37"/>
      <c r="O77" s="37"/>
      <c r="P77" s="37"/>
      <c r="Q77" s="37"/>
      <c r="R77" s="37"/>
      <c r="S77" s="37"/>
      <c r="T77" s="37"/>
      <c r="U77" s="37"/>
      <c r="V77" s="37"/>
      <c r="W77" s="37"/>
      <c r="X77" s="37"/>
      <c r="Y77" s="37"/>
      <c r="Z77" s="37"/>
      <c r="AA77" s="37"/>
    </row>
    <row r="78" spans="1:27" s="38" customFormat="1" x14ac:dyDescent="0.2">
      <c r="A78" s="36"/>
      <c r="B78" s="36"/>
      <c r="C78" s="37"/>
      <c r="D78" s="37"/>
      <c r="K78" s="36"/>
      <c r="N78" s="37"/>
      <c r="O78" s="37"/>
      <c r="P78" s="37"/>
      <c r="Q78" s="37"/>
      <c r="R78" s="37"/>
      <c r="S78" s="37"/>
      <c r="T78" s="37"/>
      <c r="U78" s="37"/>
      <c r="V78" s="37"/>
      <c r="W78" s="37"/>
      <c r="X78" s="37"/>
      <c r="Y78" s="37"/>
      <c r="Z78" s="37"/>
      <c r="AA78" s="37"/>
    </row>
    <row r="79" spans="1:27" s="38" customFormat="1" x14ac:dyDescent="0.2">
      <c r="A79" s="36"/>
      <c r="B79" s="36"/>
      <c r="C79" s="37"/>
      <c r="D79" s="37"/>
      <c r="K79" s="36"/>
      <c r="N79" s="37"/>
      <c r="O79" s="37"/>
      <c r="P79" s="37"/>
      <c r="Q79" s="37"/>
      <c r="R79" s="37"/>
      <c r="S79" s="37"/>
      <c r="T79" s="37"/>
      <c r="U79" s="37"/>
      <c r="V79" s="37"/>
      <c r="W79" s="37"/>
      <c r="X79" s="37"/>
      <c r="Y79" s="37"/>
      <c r="Z79" s="37"/>
      <c r="AA79" s="37"/>
    </row>
    <row r="80" spans="1:27" s="38" customFormat="1" x14ac:dyDescent="0.2">
      <c r="A80" s="36"/>
      <c r="B80" s="36"/>
      <c r="C80" s="37"/>
      <c r="D80" s="37"/>
      <c r="K80" s="36"/>
      <c r="N80" s="37"/>
      <c r="O80" s="37"/>
      <c r="P80" s="37"/>
      <c r="Q80" s="37"/>
      <c r="R80" s="37"/>
      <c r="S80" s="37"/>
      <c r="T80" s="37"/>
      <c r="U80" s="37"/>
      <c r="V80" s="37"/>
      <c r="W80" s="37"/>
      <c r="X80" s="37"/>
      <c r="Y80" s="37"/>
      <c r="Z80" s="37"/>
      <c r="AA80" s="37"/>
    </row>
    <row r="81" spans="1:27" s="38" customFormat="1" x14ac:dyDescent="0.2">
      <c r="A81" s="36"/>
      <c r="B81" s="36"/>
      <c r="C81" s="37"/>
      <c r="D81" s="37"/>
      <c r="K81" s="36"/>
      <c r="N81" s="37"/>
      <c r="O81" s="37"/>
      <c r="P81" s="37"/>
      <c r="Q81" s="37"/>
      <c r="R81" s="37"/>
      <c r="S81" s="37"/>
      <c r="T81" s="37"/>
      <c r="U81" s="37"/>
      <c r="V81" s="37"/>
      <c r="W81" s="37"/>
      <c r="X81" s="37"/>
      <c r="Y81" s="37"/>
      <c r="Z81" s="37"/>
      <c r="AA81" s="37"/>
    </row>
    <row r="82" spans="1:27" s="38" customFormat="1" x14ac:dyDescent="0.2">
      <c r="A82" s="36"/>
      <c r="B82" s="36"/>
      <c r="C82" s="37"/>
      <c r="D82" s="37"/>
      <c r="K82" s="36"/>
      <c r="N82" s="37"/>
      <c r="O82" s="37"/>
      <c r="P82" s="37"/>
      <c r="Q82" s="37"/>
      <c r="R82" s="37"/>
      <c r="S82" s="37"/>
      <c r="T82" s="37"/>
      <c r="U82" s="37"/>
      <c r="V82" s="37"/>
      <c r="W82" s="37"/>
      <c r="X82" s="37"/>
      <c r="Y82" s="37"/>
      <c r="Z82" s="37"/>
      <c r="AA82" s="37"/>
    </row>
    <row r="83" spans="1:27" s="38" customFormat="1" x14ac:dyDescent="0.2">
      <c r="A83" s="36"/>
      <c r="B83" s="36"/>
      <c r="C83" s="37"/>
      <c r="D83" s="37"/>
      <c r="K83" s="36"/>
      <c r="N83" s="37"/>
      <c r="O83" s="37"/>
      <c r="P83" s="37"/>
      <c r="Q83" s="37"/>
      <c r="R83" s="37"/>
      <c r="S83" s="37"/>
      <c r="T83" s="37"/>
      <c r="U83" s="37"/>
      <c r="V83" s="37"/>
      <c r="W83" s="37"/>
      <c r="X83" s="37"/>
      <c r="Y83" s="37"/>
      <c r="Z83" s="37"/>
      <c r="AA83" s="37"/>
    </row>
    <row r="84" spans="1:27" s="38" customFormat="1" x14ac:dyDescent="0.2">
      <c r="A84" s="36"/>
      <c r="B84" s="36"/>
      <c r="C84" s="37"/>
      <c r="D84" s="37"/>
      <c r="K84" s="36"/>
      <c r="N84" s="37"/>
      <c r="O84" s="37"/>
      <c r="P84" s="37"/>
      <c r="Q84" s="37"/>
      <c r="R84" s="37"/>
      <c r="S84" s="37"/>
      <c r="T84" s="37"/>
      <c r="U84" s="37"/>
      <c r="V84" s="37"/>
      <c r="W84" s="37"/>
      <c r="X84" s="37"/>
      <c r="Y84" s="37"/>
      <c r="Z84" s="37"/>
      <c r="AA84" s="37"/>
    </row>
    <row r="85" spans="1:27" s="38" customFormat="1" x14ac:dyDescent="0.2">
      <c r="A85" s="36"/>
      <c r="B85" s="36"/>
      <c r="C85" s="37"/>
      <c r="D85" s="37"/>
      <c r="K85" s="36"/>
      <c r="N85" s="37"/>
      <c r="O85" s="37"/>
      <c r="P85" s="37"/>
      <c r="Q85" s="37"/>
      <c r="R85" s="37"/>
      <c r="S85" s="37"/>
      <c r="T85" s="37"/>
      <c r="U85" s="37"/>
      <c r="V85" s="37"/>
      <c r="W85" s="37"/>
      <c r="X85" s="37"/>
      <c r="Y85" s="37"/>
      <c r="Z85" s="37"/>
      <c r="AA85" s="37"/>
    </row>
    <row r="86" spans="1:27" s="38" customFormat="1" x14ac:dyDescent="0.2">
      <c r="A86" s="36"/>
      <c r="B86" s="36"/>
      <c r="C86" s="37"/>
      <c r="D86" s="37"/>
      <c r="K86" s="36"/>
      <c r="N86" s="37"/>
      <c r="O86" s="37"/>
      <c r="P86" s="37"/>
      <c r="Q86" s="37"/>
      <c r="R86" s="37"/>
      <c r="S86" s="37"/>
      <c r="T86" s="37"/>
      <c r="U86" s="37"/>
      <c r="V86" s="37"/>
      <c r="W86" s="37"/>
      <c r="X86" s="37"/>
      <c r="Y86" s="37"/>
      <c r="Z86" s="37"/>
      <c r="AA86" s="37"/>
    </row>
    <row r="87" spans="1:27" s="38" customFormat="1" x14ac:dyDescent="0.2">
      <c r="A87" s="36"/>
      <c r="B87" s="36"/>
      <c r="C87" s="37"/>
      <c r="D87" s="37"/>
      <c r="K87" s="36"/>
      <c r="N87" s="37"/>
      <c r="O87" s="37"/>
      <c r="P87" s="37"/>
      <c r="Q87" s="37"/>
      <c r="R87" s="37"/>
      <c r="S87" s="37"/>
      <c r="T87" s="37"/>
      <c r="U87" s="37"/>
      <c r="V87" s="37"/>
      <c r="W87" s="37"/>
      <c r="X87" s="37"/>
      <c r="Y87" s="37"/>
      <c r="Z87" s="37"/>
      <c r="AA87" s="37"/>
    </row>
    <row r="88" spans="1:27" s="38" customFormat="1" x14ac:dyDescent="0.2">
      <c r="A88" s="36"/>
      <c r="B88" s="36"/>
      <c r="C88" s="37"/>
      <c r="D88" s="37"/>
      <c r="K88" s="36"/>
      <c r="N88" s="37"/>
      <c r="O88" s="37"/>
      <c r="P88" s="37"/>
      <c r="Q88" s="37"/>
      <c r="R88" s="37"/>
      <c r="S88" s="37"/>
      <c r="T88" s="37"/>
      <c r="U88" s="37"/>
      <c r="V88" s="37"/>
      <c r="W88" s="37"/>
      <c r="X88" s="37"/>
      <c r="Y88" s="37"/>
      <c r="Z88" s="37"/>
      <c r="AA88" s="37"/>
    </row>
    <row r="89" spans="1:27" s="38" customFormat="1" x14ac:dyDescent="0.2">
      <c r="A89" s="36"/>
      <c r="B89" s="36"/>
      <c r="C89" s="37"/>
      <c r="D89" s="37"/>
      <c r="K89" s="36"/>
      <c r="N89" s="37"/>
      <c r="O89" s="37"/>
      <c r="P89" s="37"/>
      <c r="Q89" s="37"/>
      <c r="R89" s="37"/>
      <c r="S89" s="37"/>
      <c r="T89" s="37"/>
      <c r="U89" s="37"/>
      <c r="V89" s="37"/>
      <c r="W89" s="37"/>
      <c r="X89" s="37"/>
      <c r="Y89" s="37"/>
      <c r="Z89" s="37"/>
      <c r="AA89" s="37"/>
    </row>
    <row r="90" spans="1:27" s="38" customFormat="1" x14ac:dyDescent="0.2">
      <c r="A90" s="36"/>
      <c r="B90" s="36"/>
      <c r="C90" s="37"/>
      <c r="D90" s="37"/>
      <c r="K90" s="36"/>
      <c r="N90" s="37"/>
      <c r="O90" s="37"/>
      <c r="P90" s="37"/>
      <c r="Q90" s="37"/>
      <c r="R90" s="37"/>
      <c r="S90" s="37"/>
      <c r="T90" s="37"/>
      <c r="U90" s="37"/>
      <c r="V90" s="37"/>
      <c r="W90" s="37"/>
      <c r="X90" s="37"/>
      <c r="Y90" s="37"/>
      <c r="Z90" s="37"/>
      <c r="AA90" s="37"/>
    </row>
    <row r="91" spans="1:27" s="38" customFormat="1" x14ac:dyDescent="0.2">
      <c r="A91" s="36"/>
      <c r="B91" s="36"/>
      <c r="C91" s="37"/>
      <c r="D91" s="37"/>
      <c r="K91" s="36"/>
      <c r="N91" s="37"/>
      <c r="O91" s="37"/>
      <c r="P91" s="37"/>
      <c r="Q91" s="37"/>
      <c r="R91" s="37"/>
      <c r="S91" s="37"/>
      <c r="T91" s="37"/>
      <c r="U91" s="37"/>
      <c r="V91" s="37"/>
      <c r="W91" s="37"/>
      <c r="X91" s="37"/>
      <c r="Y91" s="37"/>
      <c r="Z91" s="37"/>
      <c r="AA91" s="37"/>
    </row>
    <row r="92" spans="1:27" s="38" customFormat="1" x14ac:dyDescent="0.2">
      <c r="A92" s="36"/>
      <c r="B92" s="36"/>
      <c r="C92" s="37"/>
      <c r="D92" s="37"/>
      <c r="K92" s="36"/>
      <c r="N92" s="37"/>
      <c r="O92" s="37"/>
      <c r="P92" s="37"/>
      <c r="Q92" s="37"/>
      <c r="R92" s="37"/>
      <c r="S92" s="37"/>
      <c r="T92" s="37"/>
      <c r="U92" s="37"/>
      <c r="V92" s="37"/>
      <c r="W92" s="37"/>
      <c r="X92" s="37"/>
      <c r="Y92" s="37"/>
      <c r="Z92" s="37"/>
      <c r="AA92" s="37"/>
    </row>
    <row r="93" spans="1:27" s="38" customFormat="1" x14ac:dyDescent="0.2">
      <c r="A93" s="36"/>
      <c r="B93" s="36"/>
      <c r="C93" s="37"/>
      <c r="D93" s="37"/>
      <c r="K93" s="36"/>
      <c r="N93" s="37"/>
      <c r="O93" s="37"/>
      <c r="P93" s="37"/>
      <c r="Q93" s="37"/>
      <c r="R93" s="37"/>
      <c r="S93" s="37"/>
      <c r="T93" s="37"/>
      <c r="U93" s="37"/>
      <c r="V93" s="37"/>
      <c r="W93" s="37"/>
      <c r="X93" s="37"/>
      <c r="Y93" s="37"/>
      <c r="Z93" s="37"/>
      <c r="AA93" s="37"/>
    </row>
    <row r="94" spans="1:27" s="38" customFormat="1" x14ac:dyDescent="0.2">
      <c r="A94" s="36"/>
      <c r="B94" s="36"/>
      <c r="C94" s="37"/>
      <c r="D94" s="37"/>
      <c r="K94" s="36"/>
      <c r="N94" s="37"/>
      <c r="O94" s="37"/>
      <c r="P94" s="37"/>
      <c r="Q94" s="37"/>
      <c r="R94" s="37"/>
      <c r="S94" s="37"/>
      <c r="T94" s="37"/>
      <c r="U94" s="37"/>
      <c r="V94" s="37"/>
      <c r="W94" s="37"/>
      <c r="X94" s="37"/>
      <c r="Y94" s="37"/>
      <c r="Z94" s="37"/>
      <c r="AA94" s="37"/>
    </row>
    <row r="95" spans="1:27" s="38" customFormat="1" x14ac:dyDescent="0.2">
      <c r="A95" s="36"/>
      <c r="B95" s="36"/>
      <c r="C95" s="37"/>
      <c r="D95" s="37"/>
      <c r="K95" s="36"/>
      <c r="N95" s="37"/>
      <c r="O95" s="37"/>
      <c r="P95" s="37"/>
      <c r="Q95" s="37"/>
      <c r="R95" s="37"/>
      <c r="S95" s="37"/>
      <c r="T95" s="37"/>
      <c r="U95" s="37"/>
      <c r="V95" s="37"/>
      <c r="W95" s="37"/>
      <c r="X95" s="37"/>
      <c r="Y95" s="37"/>
      <c r="Z95" s="37"/>
      <c r="AA95" s="37"/>
    </row>
    <row r="96" spans="1:27" s="38" customFormat="1" x14ac:dyDescent="0.2">
      <c r="A96" s="36"/>
      <c r="B96" s="36"/>
      <c r="C96" s="37"/>
      <c r="D96" s="37"/>
      <c r="K96" s="36"/>
      <c r="N96" s="37"/>
      <c r="O96" s="37"/>
      <c r="P96" s="37"/>
      <c r="Q96" s="37"/>
      <c r="R96" s="37"/>
      <c r="S96" s="37"/>
      <c r="T96" s="37"/>
      <c r="U96" s="37"/>
      <c r="V96" s="37"/>
      <c r="W96" s="37"/>
      <c r="X96" s="37"/>
      <c r="Y96" s="37"/>
      <c r="Z96" s="37"/>
      <c r="AA96" s="37"/>
    </row>
    <row r="97" spans="1:27" s="38" customFormat="1" x14ac:dyDescent="0.2">
      <c r="A97" s="36"/>
      <c r="B97" s="36"/>
      <c r="C97" s="37"/>
      <c r="D97" s="37"/>
      <c r="K97" s="36"/>
      <c r="N97" s="37"/>
      <c r="O97" s="37"/>
      <c r="P97" s="37"/>
      <c r="Q97" s="37"/>
      <c r="R97" s="37"/>
      <c r="S97" s="37"/>
      <c r="T97" s="37"/>
      <c r="U97" s="37"/>
      <c r="V97" s="37"/>
      <c r="W97" s="37"/>
      <c r="X97" s="37"/>
      <c r="Y97" s="37"/>
      <c r="Z97" s="37"/>
      <c r="AA97" s="37"/>
    </row>
  </sheetData>
  <autoFilter ref="A2:AA2" xr:uid="{148460CB-3E73-48CF-AD5B-C9DEEAF90969}"/>
  <sortState xmlns:xlrd2="http://schemas.microsoft.com/office/spreadsheetml/2017/richdata2" ref="A3:AA20">
    <sortCondition ref="C3:C20"/>
    <sortCondition ref="D3:D20"/>
  </sortState>
  <mergeCells count="1">
    <mergeCell ref="A1:E1"/>
  </mergeCells>
  <pageMargins left="0.7" right="0.7" top="0.75" bottom="0.75" header="0.3" footer="0.3"/>
  <pageSetup orientation="portrait"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95"/>
  <sheetViews>
    <sheetView zoomScaleNormal="100" workbookViewId="0">
      <pane xSplit="5" ySplit="2" topLeftCell="F3" activePane="bottomRight" state="frozen"/>
      <selection pane="topRight" activeCell="F1" sqref="F1"/>
      <selection pane="bottomLeft" activeCell="A2" sqref="A2"/>
      <selection pane="bottomRight" sqref="A1:E1"/>
    </sheetView>
  </sheetViews>
  <sheetFormatPr defaultColWidth="9.140625" defaultRowHeight="12.75" x14ac:dyDescent="0.2"/>
  <cols>
    <col min="1" max="1" width="7.7109375" style="28" customWidth="1"/>
    <col min="2" max="2" width="15.7109375" style="19" customWidth="1"/>
    <col min="3" max="4" width="6.7109375" style="21" customWidth="1"/>
    <col min="5" max="5" width="20.7109375" style="19" customWidth="1"/>
    <col min="6" max="6" width="63.7109375" style="19" customWidth="1"/>
    <col min="7" max="9" width="10.7109375" style="19" customWidth="1"/>
    <col min="10" max="10" width="15.7109375" style="40" customWidth="1"/>
    <col min="11" max="11" width="10.7109375" style="19" customWidth="1"/>
    <col min="12" max="12" width="15.7109375" style="19" customWidth="1"/>
    <col min="13" max="13" width="12.42578125" style="19" customWidth="1"/>
    <col min="14" max="15" width="6.7109375" style="21" customWidth="1"/>
    <col min="16" max="16" width="9.7109375" style="21" customWidth="1"/>
    <col min="17" max="17" width="8.28515625" style="21" customWidth="1"/>
    <col min="18" max="18" width="11.5703125" style="21" customWidth="1"/>
    <col min="19" max="19" width="10.5703125" style="21" customWidth="1"/>
    <col min="20" max="20" width="10.7109375" style="21" customWidth="1"/>
    <col min="21" max="22" width="11.7109375" style="21" customWidth="1"/>
    <col min="23" max="23" width="17.7109375" style="21" customWidth="1"/>
    <col min="24" max="24" width="16.85546875" style="17" bestFit="1" customWidth="1"/>
    <col min="25" max="16384" width="9.140625" style="19"/>
  </cols>
  <sheetData>
    <row r="1" spans="1:24" ht="15.75" x14ac:dyDescent="0.25">
      <c r="A1" s="92" t="s">
        <v>51</v>
      </c>
      <c r="B1" s="93"/>
      <c r="C1" s="93"/>
      <c r="D1" s="93"/>
      <c r="E1" s="93"/>
      <c r="F1" s="18">
        <f>SUBTOTAL(3,F3:F93)</f>
        <v>74</v>
      </c>
      <c r="G1" s="18">
        <f>SUBTOTAL(3,G3:G93)</f>
        <v>3</v>
      </c>
      <c r="H1" s="18">
        <f>SUBTOTAL(3,H3:H93)</f>
        <v>3</v>
      </c>
      <c r="I1" s="18">
        <f>SUBTOTAL(3,I3:I93)</f>
        <v>3</v>
      </c>
      <c r="R1" s="18">
        <f>SUBTOTAL(3,R3:R93)</f>
        <v>74</v>
      </c>
      <c r="S1" s="18">
        <f>SUBTOTAL(3,S40:S92)</f>
        <v>1</v>
      </c>
      <c r="T1" s="18"/>
      <c r="U1" s="18"/>
      <c r="V1" s="18"/>
      <c r="W1" s="18"/>
      <c r="X1" s="41"/>
    </row>
    <row r="2" spans="1:24" s="26" customFormat="1" ht="38.25" x14ac:dyDescent="0.2">
      <c r="A2" s="42" t="s">
        <v>0</v>
      </c>
      <c r="B2" s="43" t="s">
        <v>1</v>
      </c>
      <c r="C2" s="44" t="s">
        <v>2</v>
      </c>
      <c r="D2" s="44" t="s">
        <v>3</v>
      </c>
      <c r="E2" s="43" t="s">
        <v>4</v>
      </c>
      <c r="F2" s="43" t="s">
        <v>5</v>
      </c>
      <c r="G2" s="44" t="s">
        <v>6</v>
      </c>
      <c r="H2" s="44" t="s">
        <v>7</v>
      </c>
      <c r="I2" s="44" t="s">
        <v>8</v>
      </c>
      <c r="J2" s="44" t="s">
        <v>9</v>
      </c>
      <c r="K2" s="44" t="s">
        <v>10</v>
      </c>
      <c r="L2" s="44" t="s">
        <v>11</v>
      </c>
      <c r="M2" s="44" t="s">
        <v>37</v>
      </c>
      <c r="N2" s="44" t="s">
        <v>12</v>
      </c>
      <c r="O2" s="44" t="s">
        <v>13</v>
      </c>
      <c r="P2" s="44" t="s">
        <v>14</v>
      </c>
      <c r="Q2" s="44" t="s">
        <v>15</v>
      </c>
      <c r="R2" s="44" t="s">
        <v>16</v>
      </c>
      <c r="S2" s="44" t="s">
        <v>17</v>
      </c>
      <c r="T2" s="44" t="s">
        <v>18</v>
      </c>
      <c r="U2" s="44" t="s">
        <v>19</v>
      </c>
      <c r="V2" s="44" t="s">
        <v>39</v>
      </c>
      <c r="W2" s="44" t="s">
        <v>20</v>
      </c>
      <c r="X2" s="45" t="s">
        <v>21</v>
      </c>
    </row>
    <row r="3" spans="1:24" s="20" customFormat="1" ht="51" x14ac:dyDescent="0.2">
      <c r="A3" s="27" t="s">
        <v>1507</v>
      </c>
      <c r="B3" s="20" t="s">
        <v>218</v>
      </c>
      <c r="C3" s="11" t="s">
        <v>213</v>
      </c>
      <c r="D3" s="11">
        <v>648</v>
      </c>
      <c r="E3" s="20" t="s">
        <v>242</v>
      </c>
      <c r="F3" s="20" t="s">
        <v>1508</v>
      </c>
      <c r="G3" s="11"/>
      <c r="H3" s="11"/>
      <c r="I3" s="11"/>
      <c r="J3" s="11"/>
      <c r="K3" s="11"/>
      <c r="M3" s="11"/>
      <c r="N3" s="11">
        <v>3</v>
      </c>
      <c r="O3" s="11">
        <v>3</v>
      </c>
      <c r="P3" s="11">
        <v>6</v>
      </c>
      <c r="Q3" s="11" t="s">
        <v>22</v>
      </c>
      <c r="R3" s="11" t="s">
        <v>23</v>
      </c>
      <c r="S3" s="11"/>
      <c r="T3" s="11" t="s">
        <v>26</v>
      </c>
      <c r="U3" s="11" t="s">
        <v>24</v>
      </c>
      <c r="V3" s="11" t="s">
        <v>91</v>
      </c>
      <c r="W3" s="11"/>
      <c r="X3" s="13" t="str">
        <f t="shared" ref="X3:X29" si="0">CONCATENATE(A3,C3,D3)</f>
        <v>305245ANFS648</v>
      </c>
    </row>
    <row r="4" spans="1:24" s="20" customFormat="1" ht="76.5" x14ac:dyDescent="0.2">
      <c r="A4" s="27" t="s">
        <v>1510</v>
      </c>
      <c r="B4" s="20" t="s">
        <v>1102</v>
      </c>
      <c r="C4" s="11" t="s">
        <v>1100</v>
      </c>
      <c r="D4" s="11">
        <v>637</v>
      </c>
      <c r="E4" s="20" t="s">
        <v>1101</v>
      </c>
      <c r="F4" s="20" t="s">
        <v>1509</v>
      </c>
      <c r="G4" s="11"/>
      <c r="H4" s="11"/>
      <c r="I4" s="11"/>
      <c r="J4" s="11"/>
      <c r="K4" s="11"/>
      <c r="M4" s="11"/>
      <c r="N4" s="11">
        <v>3</v>
      </c>
      <c r="O4" s="11">
        <v>3</v>
      </c>
      <c r="P4" s="11">
        <v>3</v>
      </c>
      <c r="Q4" s="11" t="s">
        <v>22</v>
      </c>
      <c r="R4" s="11" t="s">
        <v>23</v>
      </c>
      <c r="S4" s="11"/>
      <c r="T4" s="11" t="s">
        <v>24</v>
      </c>
      <c r="U4" s="11" t="s">
        <v>24</v>
      </c>
      <c r="V4" s="11" t="s">
        <v>81</v>
      </c>
      <c r="W4" s="11"/>
      <c r="X4" s="13" t="str">
        <f t="shared" si="0"/>
        <v>305246CHEM637</v>
      </c>
    </row>
    <row r="5" spans="1:24" s="20" customFormat="1" ht="51" x14ac:dyDescent="0.2">
      <c r="A5" s="27" t="s">
        <v>1511</v>
      </c>
      <c r="B5" s="20" t="s">
        <v>1102</v>
      </c>
      <c r="C5" s="11" t="s">
        <v>1100</v>
      </c>
      <c r="D5" s="11">
        <v>650</v>
      </c>
      <c r="E5" s="20" t="s">
        <v>1103</v>
      </c>
      <c r="F5" s="20" t="s">
        <v>1104</v>
      </c>
      <c r="G5" s="11" t="s">
        <v>1527</v>
      </c>
      <c r="H5" s="11" t="s">
        <v>1100</v>
      </c>
      <c r="I5" s="11" t="s">
        <v>445</v>
      </c>
      <c r="J5" s="20" t="s">
        <v>1105</v>
      </c>
      <c r="K5" s="11"/>
      <c r="M5" s="11"/>
      <c r="N5" s="11">
        <v>3</v>
      </c>
      <c r="O5" s="11">
        <v>3</v>
      </c>
      <c r="P5" s="11">
        <v>3</v>
      </c>
      <c r="Q5" s="11" t="s">
        <v>22</v>
      </c>
      <c r="R5" s="11" t="s">
        <v>23</v>
      </c>
      <c r="S5" s="11"/>
      <c r="T5" s="11" t="s">
        <v>24</v>
      </c>
      <c r="U5" s="11" t="s">
        <v>24</v>
      </c>
      <c r="V5" s="11" t="s">
        <v>81</v>
      </c>
      <c r="W5" s="11"/>
      <c r="X5" s="13" t="str">
        <f t="shared" si="0"/>
        <v>305247CHEM650</v>
      </c>
    </row>
    <row r="6" spans="1:24" s="20" customFormat="1" ht="89.25" x14ac:dyDescent="0.2">
      <c r="A6" s="27" t="s">
        <v>1512</v>
      </c>
      <c r="B6" s="20" t="s">
        <v>321</v>
      </c>
      <c r="C6" s="11" t="s">
        <v>584</v>
      </c>
      <c r="D6" s="11">
        <v>614</v>
      </c>
      <c r="E6" s="20" t="s">
        <v>585</v>
      </c>
      <c r="F6" s="20" t="s">
        <v>599</v>
      </c>
      <c r="G6" s="11"/>
      <c r="H6" s="11"/>
      <c r="I6" s="11"/>
      <c r="J6" s="11"/>
      <c r="K6" s="11"/>
      <c r="M6" s="11"/>
      <c r="N6" s="11">
        <v>3</v>
      </c>
      <c r="O6" s="11">
        <v>3</v>
      </c>
      <c r="P6" s="11">
        <v>3</v>
      </c>
      <c r="Q6" s="11" t="s">
        <v>22</v>
      </c>
      <c r="R6" s="11" t="s">
        <v>23</v>
      </c>
      <c r="S6" s="11"/>
      <c r="T6" s="11" t="s">
        <v>24</v>
      </c>
      <c r="U6" s="11" t="s">
        <v>24</v>
      </c>
      <c r="V6" s="11" t="s">
        <v>40</v>
      </c>
      <c r="W6" s="11"/>
      <c r="X6" s="13" t="str">
        <f t="shared" si="0"/>
        <v>305249CHIN614</v>
      </c>
    </row>
    <row r="7" spans="1:24" s="10" customFormat="1" ht="51" x14ac:dyDescent="0.2">
      <c r="A7" s="60" t="s">
        <v>1513</v>
      </c>
      <c r="B7" s="20" t="s">
        <v>245</v>
      </c>
      <c r="C7" s="11" t="s">
        <v>244</v>
      </c>
      <c r="D7" s="11">
        <v>694</v>
      </c>
      <c r="E7" s="20" t="s">
        <v>280</v>
      </c>
      <c r="F7" s="10" t="s">
        <v>281</v>
      </c>
      <c r="G7" s="20"/>
      <c r="H7" s="20"/>
      <c r="I7" s="20"/>
      <c r="J7" s="20" t="s">
        <v>247</v>
      </c>
      <c r="K7" s="20"/>
      <c r="L7" s="20"/>
      <c r="M7" s="20"/>
      <c r="N7" s="11">
        <v>3</v>
      </c>
      <c r="O7" s="11">
        <v>3</v>
      </c>
      <c r="P7" s="11">
        <v>3</v>
      </c>
      <c r="Q7" s="11" t="s">
        <v>22</v>
      </c>
      <c r="R7" s="11" t="s">
        <v>23</v>
      </c>
      <c r="S7" s="11"/>
      <c r="T7" s="11" t="s">
        <v>24</v>
      </c>
      <c r="U7" s="11" t="s">
        <v>24</v>
      </c>
      <c r="V7" s="11" t="s">
        <v>91</v>
      </c>
      <c r="W7" s="11"/>
      <c r="X7" s="13" t="str">
        <f t="shared" si="0"/>
        <v>305253CIEG694</v>
      </c>
    </row>
    <row r="8" spans="1:24" s="10" customFormat="1" ht="102" x14ac:dyDescent="0.2">
      <c r="A8" s="60" t="s">
        <v>1515</v>
      </c>
      <c r="B8" s="20" t="s">
        <v>697</v>
      </c>
      <c r="C8" s="11" t="s">
        <v>343</v>
      </c>
      <c r="D8" s="11">
        <v>669</v>
      </c>
      <c r="E8" s="20" t="s">
        <v>862</v>
      </c>
      <c r="F8" s="10" t="s">
        <v>1514</v>
      </c>
      <c r="G8" s="20"/>
      <c r="H8" s="20"/>
      <c r="I8" s="20"/>
      <c r="J8" s="20" t="s">
        <v>877</v>
      </c>
      <c r="K8" s="20"/>
      <c r="L8" s="20" t="s">
        <v>878</v>
      </c>
      <c r="M8" s="20" t="s">
        <v>879</v>
      </c>
      <c r="N8" s="11">
        <v>3</v>
      </c>
      <c r="O8" s="11">
        <v>3</v>
      </c>
      <c r="P8" s="11">
        <v>3</v>
      </c>
      <c r="Q8" s="11" t="s">
        <v>22</v>
      </c>
      <c r="R8" s="11" t="s">
        <v>23</v>
      </c>
      <c r="S8" s="11"/>
      <c r="T8" s="11" t="s">
        <v>24</v>
      </c>
      <c r="U8" s="11" t="s">
        <v>24</v>
      </c>
      <c r="V8" s="11" t="s">
        <v>698</v>
      </c>
      <c r="W8" s="11"/>
      <c r="X8" s="13" t="str">
        <f t="shared" si="0"/>
        <v>305254CISC669</v>
      </c>
    </row>
    <row r="9" spans="1:24" s="10" customFormat="1" ht="102" x14ac:dyDescent="0.2">
      <c r="A9" s="60" t="s">
        <v>1516</v>
      </c>
      <c r="B9" s="20" t="s">
        <v>697</v>
      </c>
      <c r="C9" s="11" t="s">
        <v>343</v>
      </c>
      <c r="D9" s="11">
        <v>686</v>
      </c>
      <c r="E9" s="20" t="s">
        <v>575</v>
      </c>
      <c r="F9" s="10" t="s">
        <v>576</v>
      </c>
      <c r="G9" s="20"/>
      <c r="H9" s="20"/>
      <c r="I9" s="20"/>
      <c r="J9" s="20" t="s">
        <v>699</v>
      </c>
      <c r="K9" s="20"/>
      <c r="L9" s="20" t="s">
        <v>700</v>
      </c>
      <c r="M9" s="20" t="s">
        <v>701</v>
      </c>
      <c r="N9" s="11">
        <v>3</v>
      </c>
      <c r="O9" s="11">
        <v>3</v>
      </c>
      <c r="P9" s="11">
        <v>3</v>
      </c>
      <c r="Q9" s="11" t="s">
        <v>22</v>
      </c>
      <c r="R9" s="11" t="s">
        <v>23</v>
      </c>
      <c r="S9" s="11"/>
      <c r="T9" s="11" t="s">
        <v>24</v>
      </c>
      <c r="U9" s="11" t="s">
        <v>24</v>
      </c>
      <c r="V9" s="11" t="s">
        <v>698</v>
      </c>
      <c r="W9" s="11"/>
      <c r="X9" s="13" t="str">
        <f t="shared" si="0"/>
        <v>305255CISC686</v>
      </c>
    </row>
    <row r="10" spans="1:24" s="10" customFormat="1" ht="114.75" x14ac:dyDescent="0.2">
      <c r="A10" s="60" t="s">
        <v>1517</v>
      </c>
      <c r="B10" s="20" t="s">
        <v>697</v>
      </c>
      <c r="C10" s="11" t="s">
        <v>343</v>
      </c>
      <c r="D10" s="11">
        <v>688</v>
      </c>
      <c r="E10" s="20" t="s">
        <v>666</v>
      </c>
      <c r="F10" s="10" t="s">
        <v>667</v>
      </c>
      <c r="G10" s="20"/>
      <c r="H10" s="20"/>
      <c r="I10" s="20"/>
      <c r="J10" s="20" t="s">
        <v>742</v>
      </c>
      <c r="K10" s="20"/>
      <c r="L10" s="20" t="s">
        <v>743</v>
      </c>
      <c r="M10" s="20" t="s">
        <v>880</v>
      </c>
      <c r="N10" s="11">
        <v>3</v>
      </c>
      <c r="O10" s="11">
        <v>3</v>
      </c>
      <c r="P10" s="11">
        <v>3</v>
      </c>
      <c r="Q10" s="11" t="s">
        <v>22</v>
      </c>
      <c r="R10" s="11" t="s">
        <v>23</v>
      </c>
      <c r="S10" s="11"/>
      <c r="T10" s="11" t="s">
        <v>24</v>
      </c>
      <c r="U10" s="11" t="s">
        <v>24</v>
      </c>
      <c r="V10" s="11" t="s">
        <v>698</v>
      </c>
      <c r="W10" s="11"/>
      <c r="X10" s="13" t="str">
        <f t="shared" si="0"/>
        <v>305256CISC688</v>
      </c>
    </row>
    <row r="11" spans="1:24" s="10" customFormat="1" ht="51" x14ac:dyDescent="0.2">
      <c r="A11" s="60" t="s">
        <v>1519</v>
      </c>
      <c r="B11" s="20" t="s">
        <v>502</v>
      </c>
      <c r="C11" s="11" t="s">
        <v>25</v>
      </c>
      <c r="D11" s="11">
        <v>606</v>
      </c>
      <c r="E11" s="20" t="s">
        <v>501</v>
      </c>
      <c r="F11" s="10" t="s">
        <v>1518</v>
      </c>
      <c r="G11" s="20"/>
      <c r="H11" s="20"/>
      <c r="I11" s="20"/>
      <c r="J11" s="20"/>
      <c r="K11" s="20"/>
      <c r="L11" s="20"/>
      <c r="M11" s="20"/>
      <c r="N11" s="11">
        <v>3</v>
      </c>
      <c r="O11" s="11">
        <v>3</v>
      </c>
      <c r="P11" s="11">
        <v>3</v>
      </c>
      <c r="Q11" s="11" t="s">
        <v>22</v>
      </c>
      <c r="R11" s="11" t="s">
        <v>80</v>
      </c>
      <c r="S11" s="11"/>
      <c r="T11" s="11" t="s">
        <v>24</v>
      </c>
      <c r="U11" s="11" t="s">
        <v>24</v>
      </c>
      <c r="V11" s="11" t="s">
        <v>81</v>
      </c>
      <c r="W11" s="11"/>
      <c r="X11" s="13" t="str">
        <f t="shared" si="0"/>
        <v>305257COMM606</v>
      </c>
    </row>
    <row r="12" spans="1:24" s="10" customFormat="1" ht="51" x14ac:dyDescent="0.2">
      <c r="A12" s="60" t="s">
        <v>1520</v>
      </c>
      <c r="B12" s="20" t="s">
        <v>502</v>
      </c>
      <c r="C12" s="11" t="s">
        <v>25</v>
      </c>
      <c r="D12" s="11">
        <v>673</v>
      </c>
      <c r="E12" s="20" t="s">
        <v>503</v>
      </c>
      <c r="F12" s="10" t="s">
        <v>504</v>
      </c>
      <c r="G12" s="20"/>
      <c r="H12" s="20"/>
      <c r="I12" s="20"/>
      <c r="J12" s="20"/>
      <c r="K12" s="20"/>
      <c r="L12" s="20"/>
      <c r="M12" s="20"/>
      <c r="N12" s="11">
        <v>1</v>
      </c>
      <c r="O12" s="11">
        <v>3</v>
      </c>
      <c r="P12" s="11">
        <v>9</v>
      </c>
      <c r="Q12" s="11" t="s">
        <v>22</v>
      </c>
      <c r="R12" s="11" t="s">
        <v>80</v>
      </c>
      <c r="S12" s="11"/>
      <c r="T12" s="11" t="s">
        <v>26</v>
      </c>
      <c r="U12" s="11" t="s">
        <v>26</v>
      </c>
      <c r="V12" s="11" t="s">
        <v>40</v>
      </c>
      <c r="W12" s="11"/>
      <c r="X12" s="13" t="str">
        <f t="shared" si="0"/>
        <v>305258COMM673</v>
      </c>
    </row>
    <row r="13" spans="1:24" s="10" customFormat="1" ht="38.25" x14ac:dyDescent="0.2">
      <c r="A13" s="60" t="s">
        <v>1521</v>
      </c>
      <c r="B13" s="20" t="s">
        <v>502</v>
      </c>
      <c r="C13" s="11" t="s">
        <v>25</v>
      </c>
      <c r="D13" s="11">
        <v>804</v>
      </c>
      <c r="E13" s="20" t="s">
        <v>505</v>
      </c>
      <c r="F13" s="10" t="s">
        <v>506</v>
      </c>
      <c r="G13" s="20"/>
      <c r="H13" s="20"/>
      <c r="I13" s="20"/>
      <c r="J13" s="20"/>
      <c r="K13" s="20"/>
      <c r="L13" s="20"/>
      <c r="M13" s="20"/>
      <c r="N13" s="11">
        <v>1</v>
      </c>
      <c r="O13" s="11">
        <v>3</v>
      </c>
      <c r="P13" s="11">
        <v>9</v>
      </c>
      <c r="Q13" s="11" t="s">
        <v>22</v>
      </c>
      <c r="R13" s="11" t="s">
        <v>80</v>
      </c>
      <c r="S13" s="11"/>
      <c r="T13" s="11" t="s">
        <v>26</v>
      </c>
      <c r="U13" s="11" t="s">
        <v>26</v>
      </c>
      <c r="V13" s="11" t="s">
        <v>40</v>
      </c>
      <c r="W13" s="11"/>
      <c r="X13" s="13" t="str">
        <f t="shared" si="0"/>
        <v>305259COMM804</v>
      </c>
    </row>
    <row r="14" spans="1:24" s="10" customFormat="1" ht="63.75" x14ac:dyDescent="0.2">
      <c r="A14" s="60" t="s">
        <v>1523</v>
      </c>
      <c r="B14" s="20" t="s">
        <v>659</v>
      </c>
      <c r="C14" s="11" t="s">
        <v>657</v>
      </c>
      <c r="D14" s="11">
        <v>629</v>
      </c>
      <c r="E14" s="20" t="s">
        <v>658</v>
      </c>
      <c r="F14" s="10" t="s">
        <v>1522</v>
      </c>
      <c r="G14" s="20"/>
      <c r="H14" s="20"/>
      <c r="I14" s="20"/>
      <c r="J14" s="20"/>
      <c r="K14" s="20"/>
      <c r="L14" s="46" t="s">
        <v>660</v>
      </c>
      <c r="M14" s="20"/>
      <c r="N14" s="11">
        <v>1</v>
      </c>
      <c r="O14" s="11">
        <v>1</v>
      </c>
      <c r="P14" s="11">
        <v>1</v>
      </c>
      <c r="Q14" s="11" t="s">
        <v>22</v>
      </c>
      <c r="R14" s="11" t="s">
        <v>23</v>
      </c>
      <c r="S14" s="11"/>
      <c r="T14" s="11" t="s">
        <v>24</v>
      </c>
      <c r="U14" s="11" t="s">
        <v>24</v>
      </c>
      <c r="V14" s="11" t="s">
        <v>403</v>
      </c>
      <c r="W14" s="11"/>
      <c r="X14" s="13" t="str">
        <f t="shared" si="0"/>
        <v>305260CSCD629</v>
      </c>
    </row>
    <row r="15" spans="1:24" s="10" customFormat="1" ht="51" x14ac:dyDescent="0.2">
      <c r="A15" s="60" t="s">
        <v>1668</v>
      </c>
      <c r="B15" s="20" t="s">
        <v>659</v>
      </c>
      <c r="C15" s="11" t="s">
        <v>657</v>
      </c>
      <c r="D15" s="11">
        <v>811</v>
      </c>
      <c r="E15" s="20" t="s">
        <v>828</v>
      </c>
      <c r="F15" s="10" t="s">
        <v>829</v>
      </c>
      <c r="G15" s="20"/>
      <c r="H15" s="20"/>
      <c r="I15" s="20"/>
      <c r="J15" s="20"/>
      <c r="K15" s="20"/>
      <c r="L15" s="46"/>
      <c r="M15" s="20"/>
      <c r="N15" s="11">
        <v>1</v>
      </c>
      <c r="O15" s="11">
        <v>3</v>
      </c>
      <c r="P15" s="11">
        <v>5</v>
      </c>
      <c r="Q15" s="11" t="s">
        <v>22</v>
      </c>
      <c r="R15" s="11" t="s">
        <v>80</v>
      </c>
      <c r="S15" s="11"/>
      <c r="T15" s="11" t="s">
        <v>26</v>
      </c>
      <c r="U15" s="11" t="s">
        <v>26</v>
      </c>
      <c r="V15" s="11" t="s">
        <v>194</v>
      </c>
      <c r="W15" s="11"/>
      <c r="X15" s="13" t="str">
        <f t="shared" si="0"/>
        <v>305363CSCD811</v>
      </c>
    </row>
    <row r="16" spans="1:24" s="10" customFormat="1" ht="38.25" x14ac:dyDescent="0.2">
      <c r="A16" s="60" t="s">
        <v>1669</v>
      </c>
      <c r="B16" s="20" t="s">
        <v>659</v>
      </c>
      <c r="C16" s="11" t="s">
        <v>657</v>
      </c>
      <c r="D16" s="11">
        <v>812</v>
      </c>
      <c r="E16" s="20" t="s">
        <v>906</v>
      </c>
      <c r="F16" s="10" t="s">
        <v>907</v>
      </c>
      <c r="G16" s="20"/>
      <c r="H16" s="20"/>
      <c r="I16" s="20"/>
      <c r="J16" s="20"/>
      <c r="K16" s="20"/>
      <c r="L16" s="46"/>
      <c r="M16" s="20"/>
      <c r="N16" s="11">
        <v>1</v>
      </c>
      <c r="O16" s="11">
        <v>3</v>
      </c>
      <c r="P16" s="11">
        <v>5</v>
      </c>
      <c r="Q16" s="11" t="s">
        <v>22</v>
      </c>
      <c r="R16" s="11" t="s">
        <v>80</v>
      </c>
      <c r="S16" s="11"/>
      <c r="T16" s="11" t="s">
        <v>26</v>
      </c>
      <c r="U16" s="11" t="s">
        <v>26</v>
      </c>
      <c r="V16" s="11" t="s">
        <v>194</v>
      </c>
      <c r="W16" s="11"/>
      <c r="X16" s="13" t="str">
        <f t="shared" si="0"/>
        <v>305364CSCD812</v>
      </c>
    </row>
    <row r="17" spans="1:24" s="10" customFormat="1" ht="38.25" x14ac:dyDescent="0.2">
      <c r="A17" s="60" t="s">
        <v>1670</v>
      </c>
      <c r="B17" s="20" t="s">
        <v>659</v>
      </c>
      <c r="C17" s="11" t="s">
        <v>657</v>
      </c>
      <c r="D17" s="11">
        <v>813</v>
      </c>
      <c r="E17" s="20" t="s">
        <v>908</v>
      </c>
      <c r="F17" s="10" t="s">
        <v>909</v>
      </c>
      <c r="G17" s="20"/>
      <c r="H17" s="20"/>
      <c r="I17" s="20"/>
      <c r="J17" s="20"/>
      <c r="K17" s="20"/>
      <c r="L17" s="46"/>
      <c r="M17" s="20"/>
      <c r="N17" s="11">
        <v>1</v>
      </c>
      <c r="O17" s="11">
        <v>3</v>
      </c>
      <c r="P17" s="11">
        <v>5</v>
      </c>
      <c r="Q17" s="11" t="s">
        <v>22</v>
      </c>
      <c r="R17" s="11" t="s">
        <v>80</v>
      </c>
      <c r="S17" s="11"/>
      <c r="T17" s="11" t="s">
        <v>26</v>
      </c>
      <c r="U17" s="11" t="s">
        <v>26</v>
      </c>
      <c r="V17" s="11" t="s">
        <v>194</v>
      </c>
      <c r="W17" s="11"/>
      <c r="X17" s="13" t="str">
        <f t="shared" si="0"/>
        <v>305365CSCD813</v>
      </c>
    </row>
    <row r="18" spans="1:24" s="10" customFormat="1" ht="51" x14ac:dyDescent="0.2">
      <c r="A18" s="57">
        <v>305261</v>
      </c>
      <c r="B18" s="10" t="s">
        <v>396</v>
      </c>
      <c r="C18" s="11" t="s">
        <v>180</v>
      </c>
      <c r="D18" s="11">
        <v>641</v>
      </c>
      <c r="E18" s="10" t="s">
        <v>395</v>
      </c>
      <c r="F18" s="10" t="s">
        <v>401</v>
      </c>
      <c r="G18" s="20"/>
      <c r="H18" s="20"/>
      <c r="I18" s="20"/>
      <c r="K18" s="20"/>
      <c r="L18" s="20"/>
      <c r="M18" s="20"/>
      <c r="N18" s="11">
        <v>3</v>
      </c>
      <c r="O18" s="11">
        <v>3</v>
      </c>
      <c r="P18" s="11">
        <v>3</v>
      </c>
      <c r="Q18" s="11" t="s">
        <v>22</v>
      </c>
      <c r="R18" s="11" t="s">
        <v>23</v>
      </c>
      <c r="S18" s="11"/>
      <c r="T18" s="11" t="s">
        <v>24</v>
      </c>
      <c r="U18" s="11" t="s">
        <v>24</v>
      </c>
      <c r="V18" s="11" t="s">
        <v>81</v>
      </c>
      <c r="W18" s="11"/>
      <c r="X18" s="13" t="str">
        <f t="shared" si="0"/>
        <v>305261EDUC641</v>
      </c>
    </row>
    <row r="19" spans="1:24" s="10" customFormat="1" ht="38.25" x14ac:dyDescent="0.2">
      <c r="A19" s="57">
        <v>305262</v>
      </c>
      <c r="B19" s="10" t="s">
        <v>396</v>
      </c>
      <c r="C19" s="11" t="s">
        <v>180</v>
      </c>
      <c r="D19" s="11">
        <v>678</v>
      </c>
      <c r="E19" s="10" t="s">
        <v>402</v>
      </c>
      <c r="F19" s="10" t="s">
        <v>1427</v>
      </c>
      <c r="G19" s="20"/>
      <c r="H19" s="20"/>
      <c r="I19" s="20"/>
      <c r="K19" s="20"/>
      <c r="L19" s="20"/>
      <c r="M19" s="20"/>
      <c r="N19" s="11">
        <v>3</v>
      </c>
      <c r="O19" s="11">
        <v>3</v>
      </c>
      <c r="P19" s="11">
        <v>9</v>
      </c>
      <c r="Q19" s="11" t="s">
        <v>22</v>
      </c>
      <c r="R19" s="11" t="s">
        <v>23</v>
      </c>
      <c r="S19" s="11"/>
      <c r="T19" s="11" t="s">
        <v>26</v>
      </c>
      <c r="U19" s="11" t="s">
        <v>26</v>
      </c>
      <c r="V19" s="11" t="s">
        <v>403</v>
      </c>
      <c r="W19" s="11"/>
      <c r="X19" s="13" t="str">
        <f t="shared" si="0"/>
        <v>305262EDUC678</v>
      </c>
    </row>
    <row r="20" spans="1:24" s="10" customFormat="1" ht="89.25" x14ac:dyDescent="0.2">
      <c r="A20" s="60" t="s">
        <v>1524</v>
      </c>
      <c r="B20" s="20" t="s">
        <v>179</v>
      </c>
      <c r="C20" s="11" t="s">
        <v>180</v>
      </c>
      <c r="D20" s="11">
        <v>705</v>
      </c>
      <c r="E20" s="20" t="s">
        <v>917</v>
      </c>
      <c r="F20" s="10" t="s">
        <v>493</v>
      </c>
      <c r="G20" s="20"/>
      <c r="H20" s="20"/>
      <c r="I20" s="20"/>
      <c r="J20" s="20"/>
      <c r="K20" s="20"/>
      <c r="L20" s="20"/>
      <c r="M20" s="20"/>
      <c r="N20" s="11">
        <v>3</v>
      </c>
      <c r="O20" s="11">
        <v>3</v>
      </c>
      <c r="P20" s="11">
        <v>3</v>
      </c>
      <c r="Q20" s="11" t="s">
        <v>22</v>
      </c>
      <c r="R20" s="11" t="s">
        <v>23</v>
      </c>
      <c r="S20" s="11"/>
      <c r="T20" s="11" t="s">
        <v>24</v>
      </c>
      <c r="U20" s="11" t="s">
        <v>24</v>
      </c>
      <c r="V20" s="11" t="s">
        <v>918</v>
      </c>
      <c r="W20" s="11"/>
      <c r="X20" s="13" t="str">
        <f t="shared" si="0"/>
        <v>305263EDUC705</v>
      </c>
    </row>
    <row r="21" spans="1:24" s="10" customFormat="1" ht="76.5" x14ac:dyDescent="0.2">
      <c r="A21" s="57">
        <v>305264</v>
      </c>
      <c r="B21" s="10" t="s">
        <v>396</v>
      </c>
      <c r="C21" s="11" t="s">
        <v>180</v>
      </c>
      <c r="D21" s="11">
        <v>821</v>
      </c>
      <c r="E21" s="10" t="s">
        <v>1389</v>
      </c>
      <c r="F21" s="10" t="s">
        <v>1390</v>
      </c>
      <c r="G21" s="20"/>
      <c r="H21" s="20"/>
      <c r="I21" s="20"/>
      <c r="K21" s="20"/>
      <c r="L21" s="20"/>
      <c r="M21" s="20"/>
      <c r="N21" s="11">
        <v>3</v>
      </c>
      <c r="O21" s="11">
        <v>3</v>
      </c>
      <c r="P21" s="11">
        <v>9</v>
      </c>
      <c r="Q21" s="11" t="s">
        <v>22</v>
      </c>
      <c r="R21" s="11" t="s">
        <v>23</v>
      </c>
      <c r="S21" s="11"/>
      <c r="T21" s="11" t="s">
        <v>24</v>
      </c>
      <c r="U21" s="11" t="s">
        <v>24</v>
      </c>
      <c r="V21" s="11" t="s">
        <v>81</v>
      </c>
      <c r="W21" s="11"/>
      <c r="X21" s="13" t="str">
        <f t="shared" si="0"/>
        <v>305264EDUC821</v>
      </c>
    </row>
    <row r="22" spans="1:24" s="10" customFormat="1" ht="89.25" x14ac:dyDescent="0.2">
      <c r="A22" s="9" t="s">
        <v>1736</v>
      </c>
      <c r="B22" s="20" t="s">
        <v>1423</v>
      </c>
      <c r="C22" s="11" t="s">
        <v>1469</v>
      </c>
      <c r="D22" s="11">
        <v>601</v>
      </c>
      <c r="E22" s="20" t="s">
        <v>1470</v>
      </c>
      <c r="F22" s="20" t="s">
        <v>1471</v>
      </c>
      <c r="G22" s="20"/>
      <c r="H22" s="20"/>
      <c r="I22" s="20"/>
      <c r="J22" s="20"/>
      <c r="K22" s="20"/>
      <c r="L22" s="20"/>
      <c r="M22" s="20"/>
      <c r="N22" s="11">
        <v>3</v>
      </c>
      <c r="O22" s="11">
        <v>3</v>
      </c>
      <c r="P22" s="11">
        <v>3</v>
      </c>
      <c r="Q22" s="11" t="s">
        <v>22</v>
      </c>
      <c r="R22" s="11" t="s">
        <v>23</v>
      </c>
      <c r="S22" s="11"/>
      <c r="T22" s="11" t="s">
        <v>24</v>
      </c>
      <c r="U22" s="11" t="s">
        <v>24</v>
      </c>
      <c r="V22" s="11" t="s">
        <v>40</v>
      </c>
      <c r="W22" s="3"/>
      <c r="X22" s="13" t="str">
        <f t="shared" si="0"/>
        <v>305394ENSC601</v>
      </c>
    </row>
    <row r="23" spans="1:24" s="10" customFormat="1" ht="102" x14ac:dyDescent="0.2">
      <c r="A23" s="60" t="s">
        <v>1525</v>
      </c>
      <c r="B23" s="20" t="s">
        <v>348</v>
      </c>
      <c r="C23" s="11" t="s">
        <v>346</v>
      </c>
      <c r="D23" s="11">
        <v>642</v>
      </c>
      <c r="E23" s="20" t="s">
        <v>347</v>
      </c>
      <c r="F23" s="10" t="s">
        <v>349</v>
      </c>
      <c r="G23" s="20"/>
      <c r="H23" s="20"/>
      <c r="I23" s="20"/>
      <c r="J23" s="20"/>
      <c r="K23" s="20"/>
      <c r="L23" s="20"/>
      <c r="M23" s="20"/>
      <c r="N23" s="11">
        <v>9</v>
      </c>
      <c r="O23" s="11">
        <v>9</v>
      </c>
      <c r="P23" s="11">
        <v>9</v>
      </c>
      <c r="Q23" s="11" t="s">
        <v>62</v>
      </c>
      <c r="R23" s="11" t="s">
        <v>61</v>
      </c>
      <c r="S23" s="11"/>
      <c r="T23" s="11" t="s">
        <v>24</v>
      </c>
      <c r="U23" s="11" t="s">
        <v>24</v>
      </c>
      <c r="V23" s="11" t="s">
        <v>91</v>
      </c>
      <c r="W23" s="11"/>
      <c r="X23" s="13" t="str">
        <f t="shared" si="0"/>
        <v>305265ENWC642</v>
      </c>
    </row>
    <row r="24" spans="1:24" s="10" customFormat="1" ht="51" x14ac:dyDescent="0.2">
      <c r="A24" s="60" t="s">
        <v>1526</v>
      </c>
      <c r="B24" s="20" t="s">
        <v>348</v>
      </c>
      <c r="C24" s="11" t="s">
        <v>346</v>
      </c>
      <c r="D24" s="11">
        <v>643</v>
      </c>
      <c r="E24" s="20" t="s">
        <v>408</v>
      </c>
      <c r="F24" s="10" t="s">
        <v>409</v>
      </c>
      <c r="G24" s="20" t="s">
        <v>410</v>
      </c>
      <c r="H24" s="20" t="s">
        <v>346</v>
      </c>
      <c r="I24" s="20" t="s">
        <v>180</v>
      </c>
      <c r="J24" s="20"/>
      <c r="K24" s="20"/>
      <c r="L24" s="46"/>
      <c r="M24" s="20"/>
      <c r="N24" s="11">
        <v>3</v>
      </c>
      <c r="O24" s="11">
        <v>3</v>
      </c>
      <c r="P24" s="11">
        <v>3</v>
      </c>
      <c r="Q24" s="11" t="s">
        <v>22</v>
      </c>
      <c r="R24" s="11" t="s">
        <v>23</v>
      </c>
      <c r="S24" s="11" t="s">
        <v>80</v>
      </c>
      <c r="T24" s="11" t="s">
        <v>24</v>
      </c>
      <c r="U24" s="11" t="s">
        <v>24</v>
      </c>
      <c r="V24" s="11" t="s">
        <v>91</v>
      </c>
      <c r="W24" s="11"/>
      <c r="X24" s="13" t="str">
        <f t="shared" si="0"/>
        <v>305266ENWC643</v>
      </c>
    </row>
    <row r="25" spans="1:24" s="10" customFormat="1" ht="38.25" x14ac:dyDescent="0.2">
      <c r="A25" s="60" t="s">
        <v>1529</v>
      </c>
      <c r="B25" s="20" t="s">
        <v>308</v>
      </c>
      <c r="C25" s="11" t="s">
        <v>304</v>
      </c>
      <c r="D25" s="11">
        <v>603</v>
      </c>
      <c r="E25" s="20" t="s">
        <v>466</v>
      </c>
      <c r="F25" s="10" t="s">
        <v>1528</v>
      </c>
      <c r="G25" s="20"/>
      <c r="H25" s="20"/>
      <c r="I25" s="20"/>
      <c r="J25" s="20"/>
      <c r="K25" s="20"/>
      <c r="L25" s="46"/>
      <c r="M25" s="20"/>
      <c r="N25" s="11">
        <v>3</v>
      </c>
      <c r="O25" s="11">
        <v>3</v>
      </c>
      <c r="P25" s="11">
        <v>3</v>
      </c>
      <c r="Q25" s="11" t="s">
        <v>22</v>
      </c>
      <c r="R25" s="11" t="s">
        <v>23</v>
      </c>
      <c r="T25" s="11" t="s">
        <v>24</v>
      </c>
      <c r="U25" s="11" t="s">
        <v>24</v>
      </c>
      <c r="V25" s="11" t="s">
        <v>81</v>
      </c>
      <c r="W25" s="11"/>
      <c r="X25" s="13" t="str">
        <f t="shared" si="0"/>
        <v>305267EPID603</v>
      </c>
    </row>
    <row r="26" spans="1:24" s="20" customFormat="1" ht="51" x14ac:dyDescent="0.2">
      <c r="A26" s="60" t="s">
        <v>1530</v>
      </c>
      <c r="B26" s="20" t="s">
        <v>308</v>
      </c>
      <c r="C26" s="11" t="s">
        <v>304</v>
      </c>
      <c r="D26" s="11">
        <v>613</v>
      </c>
      <c r="E26" s="20" t="s">
        <v>467</v>
      </c>
      <c r="F26" s="10" t="s">
        <v>468</v>
      </c>
      <c r="J26" s="20" t="s">
        <v>469</v>
      </c>
      <c r="L26" s="46"/>
      <c r="N26" s="11">
        <v>3</v>
      </c>
      <c r="O26" s="11">
        <v>3</v>
      </c>
      <c r="P26" s="11">
        <v>3</v>
      </c>
      <c r="Q26" s="11" t="s">
        <v>22</v>
      </c>
      <c r="R26" s="11" t="s">
        <v>23</v>
      </c>
      <c r="S26" s="10"/>
      <c r="T26" s="11" t="s">
        <v>24</v>
      </c>
      <c r="U26" s="11" t="s">
        <v>24</v>
      </c>
      <c r="V26" s="11" t="s">
        <v>91</v>
      </c>
      <c r="W26" s="11"/>
      <c r="X26" s="13" t="str">
        <f t="shared" si="0"/>
        <v>305268EPID613</v>
      </c>
    </row>
    <row r="27" spans="1:24" s="20" customFormat="1" ht="51" x14ac:dyDescent="0.2">
      <c r="A27" s="60" t="s">
        <v>1673</v>
      </c>
      <c r="B27" s="20" t="s">
        <v>308</v>
      </c>
      <c r="C27" s="11" t="s">
        <v>304</v>
      </c>
      <c r="D27" s="11">
        <v>614</v>
      </c>
      <c r="E27" s="20" t="s">
        <v>470</v>
      </c>
      <c r="F27" s="10" t="s">
        <v>1671</v>
      </c>
      <c r="J27" s="20" t="s">
        <v>1672</v>
      </c>
      <c r="L27" s="46"/>
      <c r="N27" s="11">
        <v>3</v>
      </c>
      <c r="O27" s="11">
        <v>3</v>
      </c>
      <c r="P27" s="11">
        <v>3</v>
      </c>
      <c r="Q27" s="11" t="s">
        <v>22</v>
      </c>
      <c r="R27" s="11" t="s">
        <v>23</v>
      </c>
      <c r="S27" s="10"/>
      <c r="T27" s="11" t="s">
        <v>24</v>
      </c>
      <c r="U27" s="11" t="s">
        <v>24</v>
      </c>
      <c r="V27" s="11" t="s">
        <v>81</v>
      </c>
      <c r="W27" s="11"/>
      <c r="X27" s="13" t="str">
        <f t="shared" si="0"/>
        <v>305366EPID614</v>
      </c>
    </row>
    <row r="28" spans="1:24" s="20" customFormat="1" ht="51" x14ac:dyDescent="0.2">
      <c r="A28" s="60" t="s">
        <v>1531</v>
      </c>
      <c r="B28" s="20" t="s">
        <v>308</v>
      </c>
      <c r="C28" s="11" t="s">
        <v>304</v>
      </c>
      <c r="D28" s="11">
        <v>679</v>
      </c>
      <c r="E28" s="20" t="s">
        <v>305</v>
      </c>
      <c r="F28" s="10" t="s">
        <v>307</v>
      </c>
      <c r="N28" s="11">
        <v>0</v>
      </c>
      <c r="O28" s="11">
        <v>0</v>
      </c>
      <c r="P28" s="11">
        <v>0</v>
      </c>
      <c r="Q28" s="11" t="s">
        <v>22</v>
      </c>
      <c r="R28" s="11" t="s">
        <v>23</v>
      </c>
      <c r="S28" s="11"/>
      <c r="T28" s="11" t="s">
        <v>24</v>
      </c>
      <c r="U28" s="11" t="s">
        <v>24</v>
      </c>
      <c r="V28" s="11" t="s">
        <v>306</v>
      </c>
      <c r="W28" s="11"/>
      <c r="X28" s="13" t="str">
        <f t="shared" si="0"/>
        <v>305269EPID679</v>
      </c>
    </row>
    <row r="29" spans="1:24" s="20" customFormat="1" ht="89.25" x14ac:dyDescent="0.2">
      <c r="A29" s="60" t="s">
        <v>1533</v>
      </c>
      <c r="B29" s="20" t="s">
        <v>179</v>
      </c>
      <c r="C29" s="11" t="s">
        <v>489</v>
      </c>
      <c r="D29" s="11">
        <v>680</v>
      </c>
      <c r="E29" s="20" t="s">
        <v>494</v>
      </c>
      <c r="F29" s="10" t="s">
        <v>1532</v>
      </c>
      <c r="N29" s="11">
        <v>3</v>
      </c>
      <c r="O29" s="11">
        <v>3</v>
      </c>
      <c r="P29" s="11">
        <v>3</v>
      </c>
      <c r="Q29" s="11" t="s">
        <v>22</v>
      </c>
      <c r="R29" s="11" t="s">
        <v>23</v>
      </c>
      <c r="S29" s="11"/>
      <c r="T29" s="11" t="s">
        <v>24</v>
      </c>
      <c r="U29" s="11" t="s">
        <v>24</v>
      </c>
      <c r="V29" s="11" t="s">
        <v>81</v>
      </c>
      <c r="W29" s="11"/>
      <c r="X29" s="13" t="str">
        <f t="shared" si="0"/>
        <v>305270EVAL680</v>
      </c>
    </row>
    <row r="30" spans="1:24" s="20" customFormat="1" ht="63.75" x14ac:dyDescent="0.2">
      <c r="A30" s="60" t="s">
        <v>1614</v>
      </c>
      <c r="B30" s="20" t="s">
        <v>179</v>
      </c>
      <c r="C30" s="11" t="s">
        <v>489</v>
      </c>
      <c r="D30" s="11">
        <v>754</v>
      </c>
      <c r="E30" s="20" t="s">
        <v>495</v>
      </c>
      <c r="F30" s="10" t="s">
        <v>1613</v>
      </c>
      <c r="J30" s="20" t="s">
        <v>496</v>
      </c>
      <c r="N30" s="11">
        <v>3</v>
      </c>
      <c r="O30" s="11">
        <v>3</v>
      </c>
      <c r="P30" s="11">
        <v>3</v>
      </c>
      <c r="Q30" s="11" t="s">
        <v>22</v>
      </c>
      <c r="R30" s="11" t="s">
        <v>23</v>
      </c>
      <c r="S30" s="11"/>
      <c r="T30" s="11" t="s">
        <v>24</v>
      </c>
      <c r="U30" s="11" t="s">
        <v>24</v>
      </c>
      <c r="V30" s="11" t="s">
        <v>491</v>
      </c>
      <c r="W30" s="11"/>
      <c r="X30" s="13" t="str">
        <f t="shared" ref="X30:X63" si="1">CONCATENATE(A30,C30,D30)</f>
        <v>305327EVAL754</v>
      </c>
    </row>
    <row r="31" spans="1:24" s="20" customFormat="1" ht="102" x14ac:dyDescent="0.2">
      <c r="A31" s="60" t="s">
        <v>1535</v>
      </c>
      <c r="B31" s="20" t="s">
        <v>179</v>
      </c>
      <c r="C31" s="11" t="s">
        <v>489</v>
      </c>
      <c r="D31" s="11">
        <v>770</v>
      </c>
      <c r="E31" s="20" t="s">
        <v>497</v>
      </c>
      <c r="F31" s="10" t="s">
        <v>1534</v>
      </c>
      <c r="N31" s="11">
        <v>3</v>
      </c>
      <c r="O31" s="11">
        <v>3</v>
      </c>
      <c r="P31" s="11">
        <v>3</v>
      </c>
      <c r="Q31" s="11" t="s">
        <v>22</v>
      </c>
      <c r="R31" s="11" t="s">
        <v>23</v>
      </c>
      <c r="S31" s="11"/>
      <c r="T31" s="11" t="s">
        <v>24</v>
      </c>
      <c r="U31" s="11" t="s">
        <v>24</v>
      </c>
      <c r="V31" s="11" t="s">
        <v>91</v>
      </c>
      <c r="W31" s="11"/>
      <c r="X31" s="13" t="str">
        <f t="shared" si="1"/>
        <v>305271EVAL770</v>
      </c>
    </row>
    <row r="32" spans="1:24" s="20" customFormat="1" ht="89.25" x14ac:dyDescent="0.2">
      <c r="A32" s="60" t="s">
        <v>1537</v>
      </c>
      <c r="B32" s="20" t="s">
        <v>179</v>
      </c>
      <c r="C32" s="11" t="s">
        <v>489</v>
      </c>
      <c r="D32" s="11">
        <v>771</v>
      </c>
      <c r="E32" s="20" t="s">
        <v>498</v>
      </c>
      <c r="F32" s="10" t="s">
        <v>1536</v>
      </c>
      <c r="N32" s="11">
        <v>3</v>
      </c>
      <c r="O32" s="11">
        <v>3</v>
      </c>
      <c r="P32" s="11">
        <v>3</v>
      </c>
      <c r="Q32" s="11" t="s">
        <v>22</v>
      </c>
      <c r="R32" s="11" t="s">
        <v>23</v>
      </c>
      <c r="S32" s="11"/>
      <c r="T32" s="11" t="s">
        <v>24</v>
      </c>
      <c r="U32" s="11" t="s">
        <v>24</v>
      </c>
      <c r="V32" s="11" t="s">
        <v>91</v>
      </c>
      <c r="W32" s="11"/>
      <c r="X32" s="13" t="str">
        <f t="shared" si="1"/>
        <v>305272EVAL771</v>
      </c>
    </row>
    <row r="33" spans="1:24" s="20" customFormat="1" ht="76.5" x14ac:dyDescent="0.2">
      <c r="A33" s="60" t="s">
        <v>1539</v>
      </c>
      <c r="B33" s="20" t="s">
        <v>179</v>
      </c>
      <c r="C33" s="11" t="s">
        <v>489</v>
      </c>
      <c r="D33" s="11">
        <v>780</v>
      </c>
      <c r="E33" s="20" t="s">
        <v>490</v>
      </c>
      <c r="F33" s="10" t="s">
        <v>1538</v>
      </c>
      <c r="N33" s="11">
        <v>3</v>
      </c>
      <c r="O33" s="11">
        <v>3</v>
      </c>
      <c r="P33" s="11">
        <v>3</v>
      </c>
      <c r="Q33" s="11" t="s">
        <v>22</v>
      </c>
      <c r="R33" s="11" t="s">
        <v>23</v>
      </c>
      <c r="S33" s="11"/>
      <c r="T33" s="11" t="s">
        <v>24</v>
      </c>
      <c r="U33" s="11" t="s">
        <v>24</v>
      </c>
      <c r="V33" s="11" t="s">
        <v>491</v>
      </c>
      <c r="W33" s="11"/>
      <c r="X33" s="13" t="str">
        <f t="shared" si="1"/>
        <v>305273EVAL780</v>
      </c>
    </row>
    <row r="34" spans="1:24" s="20" customFormat="1" ht="76.5" x14ac:dyDescent="0.2">
      <c r="A34" s="60" t="s">
        <v>1541</v>
      </c>
      <c r="B34" s="20" t="s">
        <v>179</v>
      </c>
      <c r="C34" s="11" t="s">
        <v>489</v>
      </c>
      <c r="D34" s="11">
        <v>781</v>
      </c>
      <c r="E34" s="20" t="s">
        <v>492</v>
      </c>
      <c r="F34" s="10" t="s">
        <v>1540</v>
      </c>
      <c r="J34" s="20" t="s">
        <v>644</v>
      </c>
      <c r="N34" s="11">
        <v>3</v>
      </c>
      <c r="O34" s="11">
        <v>3</v>
      </c>
      <c r="P34" s="11">
        <v>3</v>
      </c>
      <c r="Q34" s="11" t="s">
        <v>22</v>
      </c>
      <c r="R34" s="11" t="s">
        <v>23</v>
      </c>
      <c r="S34" s="11"/>
      <c r="T34" s="11" t="s">
        <v>24</v>
      </c>
      <c r="U34" s="11" t="s">
        <v>24</v>
      </c>
      <c r="V34" s="11" t="s">
        <v>81</v>
      </c>
      <c r="W34" s="11"/>
      <c r="X34" s="13" t="str">
        <f t="shared" si="1"/>
        <v>305274EVAL781</v>
      </c>
    </row>
    <row r="35" spans="1:24" s="20" customFormat="1" ht="63.75" x14ac:dyDescent="0.2">
      <c r="A35" s="60" t="s">
        <v>1543</v>
      </c>
      <c r="B35" s="20" t="s">
        <v>810</v>
      </c>
      <c r="C35" s="11" t="s">
        <v>808</v>
      </c>
      <c r="D35" s="11">
        <v>630</v>
      </c>
      <c r="E35" s="20" t="s">
        <v>809</v>
      </c>
      <c r="F35" s="10" t="s">
        <v>1542</v>
      </c>
      <c r="J35" s="20" t="s">
        <v>820</v>
      </c>
      <c r="N35" s="11">
        <v>3</v>
      </c>
      <c r="O35" s="11">
        <v>3</v>
      </c>
      <c r="P35" s="11">
        <v>3</v>
      </c>
      <c r="Q35" s="11" t="s">
        <v>22</v>
      </c>
      <c r="R35" s="11" t="s">
        <v>80</v>
      </c>
      <c r="S35" s="11"/>
      <c r="T35" s="11" t="s">
        <v>24</v>
      </c>
      <c r="U35" s="11" t="s">
        <v>24</v>
      </c>
      <c r="V35" s="11" t="s">
        <v>81</v>
      </c>
      <c r="W35" s="11"/>
      <c r="X35" s="13" t="str">
        <f t="shared" si="1"/>
        <v>305275FINC630</v>
      </c>
    </row>
    <row r="36" spans="1:24" s="20" customFormat="1" ht="63.75" x14ac:dyDescent="0.2">
      <c r="A36" s="9" t="s">
        <v>1544</v>
      </c>
      <c r="B36" s="20" t="s">
        <v>1496</v>
      </c>
      <c r="C36" s="11" t="s">
        <v>1494</v>
      </c>
      <c r="D36" s="11">
        <v>638</v>
      </c>
      <c r="E36" s="20" t="s">
        <v>1495</v>
      </c>
      <c r="F36" s="20" t="s">
        <v>1497</v>
      </c>
      <c r="N36" s="11">
        <v>2</v>
      </c>
      <c r="O36" s="11">
        <v>3</v>
      </c>
      <c r="P36" s="11">
        <v>3</v>
      </c>
      <c r="Q36" s="11" t="s">
        <v>22</v>
      </c>
      <c r="R36" s="11" t="s">
        <v>23</v>
      </c>
      <c r="S36" s="11" t="s">
        <v>80</v>
      </c>
      <c r="T36" s="11" t="s">
        <v>24</v>
      </c>
      <c r="U36" s="11" t="s">
        <v>24</v>
      </c>
      <c r="V36" s="11" t="s">
        <v>81</v>
      </c>
      <c r="W36" s="11"/>
      <c r="X36" s="13" t="str">
        <f t="shared" si="1"/>
        <v>305276GEOL638</v>
      </c>
    </row>
    <row r="37" spans="1:24" s="20" customFormat="1" ht="76.5" x14ac:dyDescent="0.2">
      <c r="A37" s="9" t="s">
        <v>1705</v>
      </c>
      <c r="B37" s="20" t="s">
        <v>1006</v>
      </c>
      <c r="C37" s="11" t="s">
        <v>1004</v>
      </c>
      <c r="D37" s="11">
        <v>620</v>
      </c>
      <c r="E37" s="20" t="s">
        <v>1005</v>
      </c>
      <c r="F37" s="20" t="s">
        <v>1704</v>
      </c>
      <c r="M37" s="11"/>
      <c r="N37" s="11">
        <v>3</v>
      </c>
      <c r="O37" s="11">
        <v>3</v>
      </c>
      <c r="P37" s="11">
        <v>3</v>
      </c>
      <c r="Q37" s="11" t="s">
        <v>22</v>
      </c>
      <c r="R37" s="11" t="s">
        <v>23</v>
      </c>
      <c r="S37" s="11"/>
      <c r="T37" s="11" t="s">
        <v>24</v>
      </c>
      <c r="U37" s="11" t="s">
        <v>24</v>
      </c>
      <c r="V37" s="11" t="s">
        <v>40</v>
      </c>
      <c r="W37" s="11"/>
      <c r="X37" s="13" t="str">
        <f t="shared" si="1"/>
        <v>305392GRCO620</v>
      </c>
    </row>
    <row r="38" spans="1:24" s="20" customFormat="1" ht="89.25" x14ac:dyDescent="0.2">
      <c r="A38" s="9" t="s">
        <v>1707</v>
      </c>
      <c r="B38" s="20" t="s">
        <v>1006</v>
      </c>
      <c r="C38" s="11" t="s">
        <v>1004</v>
      </c>
      <c r="D38" s="11">
        <v>664</v>
      </c>
      <c r="E38" s="20" t="s">
        <v>1491</v>
      </c>
      <c r="F38" s="20" t="s">
        <v>1493</v>
      </c>
      <c r="L38" s="20" t="s">
        <v>1706</v>
      </c>
      <c r="M38" s="20" t="s">
        <v>1492</v>
      </c>
      <c r="N38" s="11">
        <v>1</v>
      </c>
      <c r="O38" s="11">
        <v>1</v>
      </c>
      <c r="P38" s="11">
        <v>16</v>
      </c>
      <c r="Q38" s="11" t="s">
        <v>62</v>
      </c>
      <c r="R38" s="11" t="s">
        <v>61</v>
      </c>
      <c r="S38" s="11"/>
      <c r="T38" s="11" t="s">
        <v>26</v>
      </c>
      <c r="U38" s="11" t="s">
        <v>26</v>
      </c>
      <c r="V38" s="11" t="s">
        <v>589</v>
      </c>
      <c r="W38" s="11"/>
      <c r="X38" s="13" t="str">
        <f t="shared" ref="X38" si="2">CONCATENATE(A38,C38,D38)</f>
        <v>305393GRCO664</v>
      </c>
    </row>
    <row r="39" spans="1:24" s="20" customFormat="1" ht="51" x14ac:dyDescent="0.2">
      <c r="A39" s="9" t="s">
        <v>1545</v>
      </c>
      <c r="B39" s="20" t="s">
        <v>838</v>
      </c>
      <c r="C39" s="11" t="s">
        <v>833</v>
      </c>
      <c r="D39" s="11">
        <v>805</v>
      </c>
      <c r="E39" s="20" t="s">
        <v>1379</v>
      </c>
      <c r="F39" s="20" t="s">
        <v>1380</v>
      </c>
      <c r="M39" s="11"/>
      <c r="N39" s="11">
        <v>3</v>
      </c>
      <c r="O39" s="11">
        <v>3</v>
      </c>
      <c r="P39" s="11">
        <v>3</v>
      </c>
      <c r="Q39" s="11" t="s">
        <v>22</v>
      </c>
      <c r="R39" s="11" t="s">
        <v>80</v>
      </c>
      <c r="S39" s="11"/>
      <c r="T39" s="11" t="s">
        <v>24</v>
      </c>
      <c r="U39" s="11" t="s">
        <v>24</v>
      </c>
      <c r="V39" s="11" t="s">
        <v>40</v>
      </c>
      <c r="W39" s="11"/>
      <c r="X39" s="13" t="str">
        <f t="shared" si="1"/>
        <v>305277HDFS805</v>
      </c>
    </row>
    <row r="40" spans="1:24" s="20" customFormat="1" ht="102" x14ac:dyDescent="0.2">
      <c r="A40" s="27" t="s">
        <v>1546</v>
      </c>
      <c r="B40" s="20" t="s">
        <v>258</v>
      </c>
      <c r="C40" s="11" t="s">
        <v>199</v>
      </c>
      <c r="D40" s="11">
        <v>625</v>
      </c>
      <c r="E40" s="20" t="s">
        <v>267</v>
      </c>
      <c r="F40" s="20" t="s">
        <v>268</v>
      </c>
      <c r="J40" s="10"/>
      <c r="N40" s="11">
        <v>1</v>
      </c>
      <c r="O40" s="11">
        <v>1</v>
      </c>
      <c r="P40" s="11">
        <v>1</v>
      </c>
      <c r="Q40" s="11" t="s">
        <v>22</v>
      </c>
      <c r="R40" s="11" t="s">
        <v>23</v>
      </c>
      <c r="S40" s="11"/>
      <c r="T40" s="11" t="s">
        <v>24</v>
      </c>
      <c r="U40" s="11" t="s">
        <v>24</v>
      </c>
      <c r="V40" s="11" t="s">
        <v>81</v>
      </c>
      <c r="W40" s="11"/>
      <c r="X40" s="13" t="str">
        <f t="shared" si="1"/>
        <v>305278HOSP625</v>
      </c>
    </row>
    <row r="41" spans="1:24" s="20" customFormat="1" ht="76.5" x14ac:dyDescent="0.2">
      <c r="A41" s="27" t="s">
        <v>1547</v>
      </c>
      <c r="B41" s="20" t="s">
        <v>258</v>
      </c>
      <c r="C41" s="11" t="s">
        <v>199</v>
      </c>
      <c r="D41" s="11">
        <v>860</v>
      </c>
      <c r="E41" s="20" t="s">
        <v>257</v>
      </c>
      <c r="F41" s="20" t="s">
        <v>259</v>
      </c>
      <c r="J41" s="10"/>
      <c r="N41" s="11">
        <v>1</v>
      </c>
      <c r="O41" s="11">
        <v>3</v>
      </c>
      <c r="P41" s="11">
        <v>6</v>
      </c>
      <c r="Q41" s="11" t="s">
        <v>22</v>
      </c>
      <c r="R41" s="11" t="s">
        <v>80</v>
      </c>
      <c r="S41" s="11"/>
      <c r="T41" s="11" t="s">
        <v>26</v>
      </c>
      <c r="U41" s="11" t="s">
        <v>26</v>
      </c>
      <c r="V41" s="11" t="s">
        <v>40</v>
      </c>
      <c r="W41" s="11"/>
      <c r="X41" s="13" t="str">
        <f t="shared" si="1"/>
        <v>305279HOSP860</v>
      </c>
    </row>
    <row r="42" spans="1:24" s="20" customFormat="1" ht="140.25" x14ac:dyDescent="0.2">
      <c r="A42" s="27" t="s">
        <v>1737</v>
      </c>
      <c r="B42" s="20" t="s">
        <v>417</v>
      </c>
      <c r="C42" s="11" t="s">
        <v>415</v>
      </c>
      <c r="D42" s="11">
        <v>664</v>
      </c>
      <c r="E42" s="20" t="s">
        <v>424</v>
      </c>
      <c r="F42" s="20" t="s">
        <v>425</v>
      </c>
      <c r="J42" s="10"/>
      <c r="N42" s="11">
        <v>3</v>
      </c>
      <c r="O42" s="11">
        <v>3</v>
      </c>
      <c r="P42" s="11">
        <v>3</v>
      </c>
      <c r="Q42" s="11" t="s">
        <v>22</v>
      </c>
      <c r="R42" s="11" t="s">
        <v>23</v>
      </c>
      <c r="S42" s="11"/>
      <c r="T42" s="11" t="s">
        <v>24</v>
      </c>
      <c r="U42" s="11" t="s">
        <v>24</v>
      </c>
      <c r="V42" s="11" t="s">
        <v>91</v>
      </c>
      <c r="W42" s="11"/>
      <c r="X42" s="13" t="str">
        <f t="shared" si="1"/>
        <v>305395MAST664</v>
      </c>
    </row>
    <row r="43" spans="1:24" s="20" customFormat="1" ht="127.5" x14ac:dyDescent="0.2">
      <c r="A43" s="27" t="s">
        <v>1739</v>
      </c>
      <c r="B43" s="20" t="s">
        <v>417</v>
      </c>
      <c r="C43" s="11" t="s">
        <v>415</v>
      </c>
      <c r="D43" s="11">
        <v>688</v>
      </c>
      <c r="E43" s="20" t="s">
        <v>416</v>
      </c>
      <c r="F43" s="20" t="s">
        <v>1738</v>
      </c>
      <c r="J43" s="10"/>
      <c r="N43" s="11">
        <v>3</v>
      </c>
      <c r="O43" s="11">
        <v>3</v>
      </c>
      <c r="P43" s="11">
        <v>3</v>
      </c>
      <c r="Q43" s="11" t="s">
        <v>22</v>
      </c>
      <c r="R43" s="11" t="s">
        <v>23</v>
      </c>
      <c r="S43" s="11"/>
      <c r="T43" s="11" t="s">
        <v>24</v>
      </c>
      <c r="U43" s="11" t="s">
        <v>24</v>
      </c>
      <c r="V43" s="11" t="s">
        <v>81</v>
      </c>
      <c r="W43" s="11"/>
      <c r="X43" s="13" t="str">
        <f t="shared" si="1"/>
        <v>305396MAST688</v>
      </c>
    </row>
    <row r="44" spans="1:24" s="20" customFormat="1" ht="25.5" x14ac:dyDescent="0.2">
      <c r="A44" s="27" t="s">
        <v>1549</v>
      </c>
      <c r="B44" s="20" t="s">
        <v>566</v>
      </c>
      <c r="C44" s="11" t="s">
        <v>564</v>
      </c>
      <c r="D44" s="11">
        <v>633</v>
      </c>
      <c r="E44" s="20" t="s">
        <v>826</v>
      </c>
      <c r="F44" s="20" t="s">
        <v>1548</v>
      </c>
      <c r="J44" s="10"/>
      <c r="N44" s="11">
        <v>3</v>
      </c>
      <c r="O44" s="11">
        <v>3</v>
      </c>
      <c r="P44" s="11">
        <v>3</v>
      </c>
      <c r="Q44" s="11" t="s">
        <v>22</v>
      </c>
      <c r="R44" s="11" t="s">
        <v>23</v>
      </c>
      <c r="S44" s="11"/>
      <c r="T44" s="11" t="s">
        <v>24</v>
      </c>
      <c r="U44" s="11" t="s">
        <v>24</v>
      </c>
      <c r="V44" s="11" t="s">
        <v>91</v>
      </c>
      <c r="W44" s="11"/>
      <c r="X44" s="13" t="str">
        <f t="shared" si="1"/>
        <v>305280MEEG633</v>
      </c>
    </row>
    <row r="45" spans="1:24" s="20" customFormat="1" ht="76.5" x14ac:dyDescent="0.2">
      <c r="A45" s="27" t="s">
        <v>1551</v>
      </c>
      <c r="B45" s="20" t="s">
        <v>566</v>
      </c>
      <c r="C45" s="11" t="s">
        <v>564</v>
      </c>
      <c r="D45" s="11">
        <v>654</v>
      </c>
      <c r="E45" s="20" t="s">
        <v>565</v>
      </c>
      <c r="F45" s="20" t="s">
        <v>1550</v>
      </c>
      <c r="J45" s="10"/>
      <c r="N45" s="11">
        <v>3</v>
      </c>
      <c r="O45" s="11">
        <v>3</v>
      </c>
      <c r="P45" s="11">
        <v>3</v>
      </c>
      <c r="Q45" s="11" t="s">
        <v>22</v>
      </c>
      <c r="R45" s="11" t="s">
        <v>23</v>
      </c>
      <c r="S45" s="11"/>
      <c r="T45" s="11" t="s">
        <v>24</v>
      </c>
      <c r="U45" s="11" t="s">
        <v>24</v>
      </c>
      <c r="V45" s="11" t="s">
        <v>91</v>
      </c>
      <c r="W45" s="11"/>
      <c r="X45" s="13" t="str">
        <f t="shared" si="1"/>
        <v>305281MEEG654</v>
      </c>
    </row>
    <row r="46" spans="1:24" s="20" customFormat="1" ht="76.5" x14ac:dyDescent="0.2">
      <c r="A46" s="27" t="s">
        <v>1553</v>
      </c>
      <c r="B46" s="20" t="s">
        <v>566</v>
      </c>
      <c r="C46" s="11" t="s">
        <v>564</v>
      </c>
      <c r="D46" s="11">
        <v>882</v>
      </c>
      <c r="E46" s="20" t="s">
        <v>622</v>
      </c>
      <c r="F46" s="20" t="s">
        <v>1552</v>
      </c>
      <c r="J46" s="2" t="s">
        <v>623</v>
      </c>
      <c r="N46" s="11">
        <v>3</v>
      </c>
      <c r="O46" s="11">
        <v>3</v>
      </c>
      <c r="P46" s="11">
        <v>3</v>
      </c>
      <c r="Q46" s="11" t="s">
        <v>22</v>
      </c>
      <c r="R46" s="11" t="s">
        <v>23</v>
      </c>
      <c r="S46" s="11"/>
      <c r="T46" s="11" t="s">
        <v>24</v>
      </c>
      <c r="U46" s="11" t="s">
        <v>24</v>
      </c>
      <c r="V46" s="11" t="s">
        <v>91</v>
      </c>
      <c r="W46" s="11"/>
      <c r="X46" s="13" t="str">
        <f t="shared" si="1"/>
        <v>305282MEEG882</v>
      </c>
    </row>
    <row r="47" spans="1:24" s="20" customFormat="1" ht="63.75" x14ac:dyDescent="0.2">
      <c r="A47" s="27" t="s">
        <v>1554</v>
      </c>
      <c r="B47" s="20" t="s">
        <v>121</v>
      </c>
      <c r="C47" s="11" t="s">
        <v>120</v>
      </c>
      <c r="D47" s="11">
        <v>608</v>
      </c>
      <c r="E47" s="20" t="s">
        <v>126</v>
      </c>
      <c r="F47" s="20" t="s">
        <v>127</v>
      </c>
      <c r="J47" s="10"/>
      <c r="N47" s="11">
        <v>3</v>
      </c>
      <c r="O47" s="11">
        <v>3</v>
      </c>
      <c r="P47" s="11">
        <v>3</v>
      </c>
      <c r="Q47" s="11" t="s">
        <v>22</v>
      </c>
      <c r="R47" s="11" t="s">
        <v>23</v>
      </c>
      <c r="S47" s="11"/>
      <c r="T47" s="11" t="s">
        <v>24</v>
      </c>
      <c r="U47" s="11" t="s">
        <v>24</v>
      </c>
      <c r="V47" s="11" t="s">
        <v>81</v>
      </c>
      <c r="W47" s="11"/>
      <c r="X47" s="13" t="str">
        <f t="shared" si="1"/>
        <v>305283MISY608</v>
      </c>
    </row>
    <row r="48" spans="1:24" s="20" customFormat="1" ht="51" x14ac:dyDescent="0.2">
      <c r="A48" s="27" t="s">
        <v>1556</v>
      </c>
      <c r="B48" s="20" t="s">
        <v>121</v>
      </c>
      <c r="C48" s="11" t="s">
        <v>120</v>
      </c>
      <c r="D48" s="11">
        <v>636</v>
      </c>
      <c r="E48" s="20" t="s">
        <v>119</v>
      </c>
      <c r="F48" s="20" t="s">
        <v>1555</v>
      </c>
      <c r="J48" s="10"/>
      <c r="N48" s="11">
        <v>3</v>
      </c>
      <c r="O48" s="11">
        <v>3</v>
      </c>
      <c r="P48" s="11">
        <v>3</v>
      </c>
      <c r="Q48" s="11" t="s">
        <v>22</v>
      </c>
      <c r="R48" s="11" t="s">
        <v>23</v>
      </c>
      <c r="S48" s="11"/>
      <c r="T48" s="11" t="s">
        <v>24</v>
      </c>
      <c r="U48" s="11" t="s">
        <v>24</v>
      </c>
      <c r="V48" s="11" t="s">
        <v>91</v>
      </c>
      <c r="W48" s="11"/>
      <c r="X48" s="13" t="str">
        <f t="shared" si="1"/>
        <v>305284MISY636</v>
      </c>
    </row>
    <row r="49" spans="1:24" s="20" customFormat="1" ht="51" x14ac:dyDescent="0.2">
      <c r="A49" s="27" t="s">
        <v>1557</v>
      </c>
      <c r="B49" s="20" t="s">
        <v>121</v>
      </c>
      <c r="C49" s="11" t="s">
        <v>120</v>
      </c>
      <c r="D49" s="11">
        <v>662</v>
      </c>
      <c r="E49" s="20" t="s">
        <v>131</v>
      </c>
      <c r="F49" s="20" t="s">
        <v>132</v>
      </c>
      <c r="J49" s="10"/>
      <c r="N49" s="11">
        <v>3</v>
      </c>
      <c r="O49" s="11">
        <v>3</v>
      </c>
      <c r="P49" s="11">
        <v>3</v>
      </c>
      <c r="Q49" s="11" t="s">
        <v>22</v>
      </c>
      <c r="R49" s="11" t="s">
        <v>23</v>
      </c>
      <c r="S49" s="11"/>
      <c r="T49" s="11" t="s">
        <v>24</v>
      </c>
      <c r="U49" s="11" t="s">
        <v>24</v>
      </c>
      <c r="V49" s="11" t="s">
        <v>40</v>
      </c>
      <c r="W49" s="11"/>
      <c r="X49" s="13" t="str">
        <f t="shared" si="1"/>
        <v>305285MISY662</v>
      </c>
    </row>
    <row r="50" spans="1:24" s="20" customFormat="1" ht="51" x14ac:dyDescent="0.2">
      <c r="A50" s="27" t="s">
        <v>1559</v>
      </c>
      <c r="B50" s="20" t="s">
        <v>509</v>
      </c>
      <c r="C50" s="11" t="s">
        <v>507</v>
      </c>
      <c r="D50" s="11">
        <v>631</v>
      </c>
      <c r="E50" s="20" t="s">
        <v>1357</v>
      </c>
      <c r="F50" s="20" t="s">
        <v>1558</v>
      </c>
      <c r="J50" s="2"/>
      <c r="N50" s="11">
        <v>3</v>
      </c>
      <c r="O50" s="11">
        <v>3</v>
      </c>
      <c r="P50" s="11">
        <v>6</v>
      </c>
      <c r="Q50" s="11" t="s">
        <v>22</v>
      </c>
      <c r="R50" s="11" t="s">
        <v>23</v>
      </c>
      <c r="S50" s="11"/>
      <c r="T50" s="11" t="s">
        <v>26</v>
      </c>
      <c r="U50" s="11" t="s">
        <v>24</v>
      </c>
      <c r="V50" s="11" t="s">
        <v>81</v>
      </c>
      <c r="W50" s="11"/>
      <c r="X50" s="13" t="str">
        <f t="shared" si="1"/>
        <v>305286MSEG631</v>
      </c>
    </row>
    <row r="51" spans="1:24" s="20" customFormat="1" ht="89.25" x14ac:dyDescent="0.2">
      <c r="A51" s="27" t="s">
        <v>1560</v>
      </c>
      <c r="B51" s="20" t="s">
        <v>946</v>
      </c>
      <c r="C51" s="11" t="s">
        <v>905</v>
      </c>
      <c r="D51" s="11">
        <v>633</v>
      </c>
      <c r="E51" s="20" t="s">
        <v>950</v>
      </c>
      <c r="F51" s="20" t="s">
        <v>951</v>
      </c>
      <c r="J51" s="10"/>
      <c r="N51" s="11">
        <v>0</v>
      </c>
      <c r="O51" s="11">
        <v>1</v>
      </c>
      <c r="P51" s="11">
        <v>3</v>
      </c>
      <c r="Q51" s="11" t="s">
        <v>22</v>
      </c>
      <c r="R51" s="11" t="s">
        <v>56</v>
      </c>
      <c r="S51" s="11"/>
      <c r="T51" s="11" t="s">
        <v>26</v>
      </c>
      <c r="U51" s="11" t="s">
        <v>24</v>
      </c>
      <c r="V51" s="11" t="s">
        <v>40</v>
      </c>
      <c r="W51" s="11"/>
      <c r="X51" s="13" t="str">
        <f t="shared" si="1"/>
        <v>305287MUSC633</v>
      </c>
    </row>
    <row r="52" spans="1:24" s="20" customFormat="1" ht="63.75" x14ac:dyDescent="0.2">
      <c r="A52" s="27" t="s">
        <v>1561</v>
      </c>
      <c r="B52" s="10" t="s">
        <v>271</v>
      </c>
      <c r="C52" s="11" t="s">
        <v>269</v>
      </c>
      <c r="D52" s="11">
        <v>620</v>
      </c>
      <c r="E52" s="20" t="s">
        <v>270</v>
      </c>
      <c r="F52" s="20" t="s">
        <v>272</v>
      </c>
      <c r="J52" s="10"/>
      <c r="N52" s="11">
        <v>3</v>
      </c>
      <c r="O52" s="11">
        <v>3</v>
      </c>
      <c r="P52" s="11">
        <v>6</v>
      </c>
      <c r="Q52" s="11" t="s">
        <v>22</v>
      </c>
      <c r="R52" s="11" t="s">
        <v>23</v>
      </c>
      <c r="S52" s="11"/>
      <c r="T52" s="11" t="s">
        <v>26</v>
      </c>
      <c r="U52" s="11" t="s">
        <v>26</v>
      </c>
      <c r="V52" s="11" t="s">
        <v>91</v>
      </c>
      <c r="W52" s="11"/>
      <c r="X52" s="13" t="str">
        <f t="shared" si="1"/>
        <v>305288PHIL620</v>
      </c>
    </row>
    <row r="53" spans="1:24" s="20" customFormat="1" ht="89.25" x14ac:dyDescent="0.2">
      <c r="A53" s="27" t="s">
        <v>1563</v>
      </c>
      <c r="B53" s="10" t="s">
        <v>271</v>
      </c>
      <c r="C53" s="11" t="s">
        <v>269</v>
      </c>
      <c r="D53" s="11">
        <v>655</v>
      </c>
      <c r="E53" s="20" t="s">
        <v>1281</v>
      </c>
      <c r="F53" s="20" t="s">
        <v>1562</v>
      </c>
      <c r="J53" s="10"/>
      <c r="N53" s="11">
        <v>3</v>
      </c>
      <c r="O53" s="11">
        <v>3</v>
      </c>
      <c r="P53" s="11">
        <v>3</v>
      </c>
      <c r="Q53" s="11" t="s">
        <v>22</v>
      </c>
      <c r="R53" s="11" t="s">
        <v>80</v>
      </c>
      <c r="S53" s="11"/>
      <c r="T53" s="11" t="s">
        <v>24</v>
      </c>
      <c r="U53" s="11" t="s">
        <v>24</v>
      </c>
      <c r="V53" s="11" t="s">
        <v>81</v>
      </c>
      <c r="W53" s="11"/>
      <c r="X53" s="13" t="str">
        <f t="shared" si="1"/>
        <v>305289PHIL655</v>
      </c>
    </row>
    <row r="54" spans="1:24" s="20" customFormat="1" ht="76.5" x14ac:dyDescent="0.2">
      <c r="A54" s="27" t="s">
        <v>1564</v>
      </c>
      <c r="B54" s="10" t="s">
        <v>210</v>
      </c>
      <c r="C54" s="11" t="s">
        <v>275</v>
      </c>
      <c r="D54" s="11">
        <v>632</v>
      </c>
      <c r="E54" s="20" t="s">
        <v>936</v>
      </c>
      <c r="F54" s="20" t="s">
        <v>937</v>
      </c>
      <c r="J54" s="10"/>
      <c r="N54" s="11">
        <v>2</v>
      </c>
      <c r="O54" s="11">
        <v>2</v>
      </c>
      <c r="P54" s="11">
        <v>2</v>
      </c>
      <c r="Q54" s="11" t="s">
        <v>22</v>
      </c>
      <c r="R54" s="11" t="s">
        <v>23</v>
      </c>
      <c r="S54" s="11"/>
      <c r="T54" s="11" t="s">
        <v>24</v>
      </c>
      <c r="U54" s="11" t="s">
        <v>24</v>
      </c>
      <c r="V54" s="11" t="s">
        <v>91</v>
      </c>
      <c r="W54" s="11"/>
      <c r="X54" s="13" t="str">
        <f t="shared" si="1"/>
        <v>305290PLSC632</v>
      </c>
    </row>
    <row r="55" spans="1:24" s="20" customFormat="1" ht="51" x14ac:dyDescent="0.2">
      <c r="A55" s="27" t="s">
        <v>1565</v>
      </c>
      <c r="B55" s="10" t="s">
        <v>79</v>
      </c>
      <c r="C55" s="11" t="s">
        <v>77</v>
      </c>
      <c r="D55" s="11">
        <v>618</v>
      </c>
      <c r="E55" s="20" t="s">
        <v>1276</v>
      </c>
      <c r="F55" s="20" t="s">
        <v>1277</v>
      </c>
      <c r="J55" s="10"/>
      <c r="N55" s="11">
        <v>3</v>
      </c>
      <c r="O55" s="11">
        <v>3</v>
      </c>
      <c r="P55" s="11">
        <v>3</v>
      </c>
      <c r="Q55" s="11" t="s">
        <v>22</v>
      </c>
      <c r="R55" s="11" t="s">
        <v>80</v>
      </c>
      <c r="S55" s="11"/>
      <c r="T55" s="11" t="s">
        <v>24</v>
      </c>
      <c r="U55" s="11" t="s">
        <v>24</v>
      </c>
      <c r="V55" s="11" t="s">
        <v>91</v>
      </c>
      <c r="W55" s="11"/>
      <c r="X55" s="13" t="str">
        <f t="shared" si="1"/>
        <v>305291PSYC618</v>
      </c>
    </row>
    <row r="56" spans="1:24" s="20" customFormat="1" ht="63.75" x14ac:dyDescent="0.2">
      <c r="A56" s="27" t="s">
        <v>1566</v>
      </c>
      <c r="B56" s="10" t="s">
        <v>79</v>
      </c>
      <c r="C56" s="11" t="s">
        <v>77</v>
      </c>
      <c r="D56" s="11">
        <v>619</v>
      </c>
      <c r="E56" s="20" t="s">
        <v>1278</v>
      </c>
      <c r="F56" s="20" t="s">
        <v>1279</v>
      </c>
      <c r="J56" s="10"/>
      <c r="N56" s="11">
        <v>3</v>
      </c>
      <c r="O56" s="11">
        <v>3</v>
      </c>
      <c r="P56" s="11">
        <v>3</v>
      </c>
      <c r="Q56" s="11" t="s">
        <v>22</v>
      </c>
      <c r="R56" s="11" t="s">
        <v>80</v>
      </c>
      <c r="S56" s="11"/>
      <c r="T56" s="11" t="s">
        <v>24</v>
      </c>
      <c r="U56" s="11" t="s">
        <v>24</v>
      </c>
      <c r="V56" s="11" t="s">
        <v>91</v>
      </c>
      <c r="W56" s="11"/>
      <c r="X56" s="13" t="str">
        <f t="shared" si="1"/>
        <v>305292PSYC619</v>
      </c>
    </row>
    <row r="57" spans="1:24" s="20" customFormat="1" ht="51" x14ac:dyDescent="0.2">
      <c r="A57" s="27" t="s">
        <v>1569</v>
      </c>
      <c r="B57" s="10" t="s">
        <v>79</v>
      </c>
      <c r="C57" s="11" t="s">
        <v>77</v>
      </c>
      <c r="D57" s="11">
        <v>620</v>
      </c>
      <c r="E57" s="20" t="s">
        <v>1280</v>
      </c>
      <c r="F57" s="20" t="s">
        <v>1567</v>
      </c>
      <c r="J57" s="10"/>
      <c r="N57" s="11">
        <v>3</v>
      </c>
      <c r="O57" s="11">
        <v>3</v>
      </c>
      <c r="P57" s="11">
        <v>3</v>
      </c>
      <c r="Q57" s="11" t="s">
        <v>22</v>
      </c>
      <c r="R57" s="11" t="s">
        <v>80</v>
      </c>
      <c r="S57" s="11"/>
      <c r="T57" s="11" t="s">
        <v>24</v>
      </c>
      <c r="U57" s="11" t="s">
        <v>24</v>
      </c>
      <c r="V57" s="11" t="s">
        <v>91</v>
      </c>
      <c r="W57" s="11"/>
      <c r="X57" s="13" t="str">
        <f t="shared" si="1"/>
        <v>305293PSYC620</v>
      </c>
    </row>
    <row r="58" spans="1:24" s="20" customFormat="1" ht="38.25" x14ac:dyDescent="0.2">
      <c r="A58" s="27" t="s">
        <v>1568</v>
      </c>
      <c r="B58" s="10" t="s">
        <v>79</v>
      </c>
      <c r="C58" s="11" t="s">
        <v>77</v>
      </c>
      <c r="D58" s="11">
        <v>621</v>
      </c>
      <c r="E58" s="20" t="s">
        <v>1322</v>
      </c>
      <c r="F58" s="20" t="s">
        <v>1323</v>
      </c>
      <c r="J58" s="10"/>
      <c r="N58" s="11">
        <v>3</v>
      </c>
      <c r="O58" s="11">
        <v>3</v>
      </c>
      <c r="P58" s="11">
        <v>3</v>
      </c>
      <c r="Q58" s="11" t="s">
        <v>22</v>
      </c>
      <c r="R58" s="11" t="s">
        <v>80</v>
      </c>
      <c r="S58" s="11"/>
      <c r="T58" s="11" t="s">
        <v>24</v>
      </c>
      <c r="U58" s="11" t="s">
        <v>24</v>
      </c>
      <c r="V58" s="11" t="s">
        <v>91</v>
      </c>
      <c r="W58" s="11"/>
      <c r="X58" s="13" t="str">
        <f t="shared" si="1"/>
        <v>305294PSYC621</v>
      </c>
    </row>
    <row r="59" spans="1:24" s="20" customFormat="1" ht="89.25" x14ac:dyDescent="0.2">
      <c r="A59" s="27" t="s">
        <v>1571</v>
      </c>
      <c r="B59" s="10" t="s">
        <v>79</v>
      </c>
      <c r="C59" s="11" t="s">
        <v>77</v>
      </c>
      <c r="D59" s="11">
        <v>633</v>
      </c>
      <c r="E59" s="20" t="s">
        <v>413</v>
      </c>
      <c r="F59" s="20" t="s">
        <v>520</v>
      </c>
      <c r="J59" s="10"/>
      <c r="L59" s="20" t="s">
        <v>1570</v>
      </c>
      <c r="M59" s="20" t="s">
        <v>414</v>
      </c>
      <c r="N59" s="11">
        <v>3</v>
      </c>
      <c r="O59" s="11">
        <v>3</v>
      </c>
      <c r="P59" s="11">
        <v>3</v>
      </c>
      <c r="Q59" s="11" t="s">
        <v>22</v>
      </c>
      <c r="R59" s="11" t="s">
        <v>23</v>
      </c>
      <c r="S59" s="11"/>
      <c r="T59" s="11" t="s">
        <v>24</v>
      </c>
      <c r="U59" s="11" t="s">
        <v>24</v>
      </c>
      <c r="V59" s="11" t="s">
        <v>91</v>
      </c>
      <c r="W59" s="11"/>
      <c r="X59" s="13" t="str">
        <f t="shared" si="1"/>
        <v>305295PSYC633</v>
      </c>
    </row>
    <row r="60" spans="1:24" s="20" customFormat="1" ht="38.25" x14ac:dyDescent="0.2">
      <c r="A60" s="27" t="s">
        <v>1572</v>
      </c>
      <c r="B60" s="10" t="s">
        <v>79</v>
      </c>
      <c r="C60" s="11" t="s">
        <v>77</v>
      </c>
      <c r="D60" s="11">
        <v>802</v>
      </c>
      <c r="E60" s="20" t="s">
        <v>704</v>
      </c>
      <c r="F60" s="20" t="s">
        <v>705</v>
      </c>
      <c r="J60" s="10"/>
      <c r="N60" s="11">
        <v>1</v>
      </c>
      <c r="O60" s="11">
        <v>1</v>
      </c>
      <c r="P60" s="11">
        <v>1</v>
      </c>
      <c r="Q60" s="11" t="s">
        <v>22</v>
      </c>
      <c r="R60" s="11" t="s">
        <v>80</v>
      </c>
      <c r="S60" s="11"/>
      <c r="T60" s="11" t="s">
        <v>24</v>
      </c>
      <c r="U60" s="11" t="s">
        <v>24</v>
      </c>
      <c r="V60" s="11" t="s">
        <v>91</v>
      </c>
      <c r="W60" s="11"/>
      <c r="X60" s="13" t="str">
        <f t="shared" si="1"/>
        <v>305296PSYC802</v>
      </c>
    </row>
    <row r="61" spans="1:24" s="20" customFormat="1" ht="38.25" x14ac:dyDescent="0.2">
      <c r="A61" s="27" t="s">
        <v>1574</v>
      </c>
      <c r="B61" s="10" t="s">
        <v>79</v>
      </c>
      <c r="C61" s="11" t="s">
        <v>77</v>
      </c>
      <c r="D61" s="11">
        <v>822</v>
      </c>
      <c r="E61" s="20" t="s">
        <v>986</v>
      </c>
      <c r="F61" s="20" t="s">
        <v>1573</v>
      </c>
      <c r="J61" s="10"/>
      <c r="N61" s="11">
        <v>1</v>
      </c>
      <c r="O61" s="11">
        <v>1</v>
      </c>
      <c r="P61" s="11">
        <v>1</v>
      </c>
      <c r="Q61" s="11" t="s">
        <v>22</v>
      </c>
      <c r="R61" s="11" t="s">
        <v>23</v>
      </c>
      <c r="S61" s="11"/>
      <c r="T61" s="11" t="s">
        <v>24</v>
      </c>
      <c r="U61" s="11" t="s">
        <v>24</v>
      </c>
      <c r="V61" s="11" t="s">
        <v>81</v>
      </c>
      <c r="W61" s="11"/>
      <c r="X61" s="13" t="str">
        <f t="shared" si="1"/>
        <v>305297PSYC822</v>
      </c>
    </row>
    <row r="62" spans="1:24" s="20" customFormat="1" ht="51" x14ac:dyDescent="0.2">
      <c r="A62" s="27" t="s">
        <v>1576</v>
      </c>
      <c r="B62" s="10" t="s">
        <v>79</v>
      </c>
      <c r="C62" s="11" t="s">
        <v>77</v>
      </c>
      <c r="D62" s="11">
        <v>832</v>
      </c>
      <c r="E62" s="20" t="s">
        <v>1324</v>
      </c>
      <c r="F62" s="20" t="s">
        <v>1575</v>
      </c>
      <c r="J62" s="10"/>
      <c r="N62" s="11">
        <v>3</v>
      </c>
      <c r="O62" s="11">
        <v>3</v>
      </c>
      <c r="P62" s="11">
        <v>3</v>
      </c>
      <c r="Q62" s="11" t="s">
        <v>22</v>
      </c>
      <c r="R62" s="11" t="s">
        <v>80</v>
      </c>
      <c r="S62" s="11"/>
      <c r="T62" s="11" t="s">
        <v>24</v>
      </c>
      <c r="U62" s="11" t="s">
        <v>24</v>
      </c>
      <c r="V62" s="11" t="s">
        <v>81</v>
      </c>
      <c r="W62" s="11"/>
      <c r="X62" s="13" t="str">
        <f t="shared" si="1"/>
        <v>305298PSYC832</v>
      </c>
    </row>
    <row r="63" spans="1:24" s="20" customFormat="1" ht="38.25" x14ac:dyDescent="0.2">
      <c r="A63" s="27" t="s">
        <v>1578</v>
      </c>
      <c r="B63" s="10" t="s">
        <v>79</v>
      </c>
      <c r="C63" s="11" t="s">
        <v>77</v>
      </c>
      <c r="D63" s="11">
        <v>838</v>
      </c>
      <c r="E63" s="20" t="s">
        <v>1325</v>
      </c>
      <c r="F63" s="20" t="s">
        <v>1577</v>
      </c>
      <c r="J63" s="10"/>
      <c r="N63" s="11">
        <v>3</v>
      </c>
      <c r="O63" s="11">
        <v>3</v>
      </c>
      <c r="P63" s="11">
        <v>3</v>
      </c>
      <c r="Q63" s="11" t="s">
        <v>22</v>
      </c>
      <c r="R63" s="11" t="s">
        <v>80</v>
      </c>
      <c r="S63" s="11"/>
      <c r="T63" s="11" t="s">
        <v>24</v>
      </c>
      <c r="U63" s="11" t="s">
        <v>24</v>
      </c>
      <c r="V63" s="11" t="s">
        <v>91</v>
      </c>
      <c r="W63" s="11"/>
      <c r="X63" s="13" t="str">
        <f t="shared" si="1"/>
        <v>305299PSYC838</v>
      </c>
    </row>
    <row r="64" spans="1:24" s="20" customFormat="1" ht="76.5" x14ac:dyDescent="0.2">
      <c r="A64" s="27" t="s">
        <v>1580</v>
      </c>
      <c r="B64" s="10" t="s">
        <v>79</v>
      </c>
      <c r="C64" s="11" t="s">
        <v>77</v>
      </c>
      <c r="D64" s="11">
        <v>844</v>
      </c>
      <c r="E64" s="20" t="s">
        <v>1341</v>
      </c>
      <c r="F64" s="20" t="s">
        <v>1579</v>
      </c>
      <c r="J64" s="10"/>
      <c r="N64" s="11">
        <v>3</v>
      </c>
      <c r="O64" s="11">
        <v>3</v>
      </c>
      <c r="P64" s="11">
        <v>3</v>
      </c>
      <c r="Q64" s="11" t="s">
        <v>22</v>
      </c>
      <c r="R64" s="11" t="s">
        <v>80</v>
      </c>
      <c r="S64" s="11"/>
      <c r="T64" s="11" t="s">
        <v>24</v>
      </c>
      <c r="U64" s="11" t="s">
        <v>24</v>
      </c>
      <c r="V64" s="11" t="s">
        <v>91</v>
      </c>
      <c r="W64" s="11"/>
      <c r="X64" s="13" t="str">
        <f t="shared" ref="X64:X76" si="3">CONCATENATE(A64,C64,D64)</f>
        <v>305300PSYC844</v>
      </c>
    </row>
    <row r="65" spans="1:24" s="20" customFormat="1" ht="63.75" x14ac:dyDescent="0.2">
      <c r="A65" s="27" t="s">
        <v>1582</v>
      </c>
      <c r="B65" s="10" t="s">
        <v>79</v>
      </c>
      <c r="C65" s="11" t="s">
        <v>77</v>
      </c>
      <c r="D65" s="11">
        <v>880</v>
      </c>
      <c r="E65" s="20" t="s">
        <v>379</v>
      </c>
      <c r="F65" s="20" t="s">
        <v>1581</v>
      </c>
      <c r="J65" s="10"/>
      <c r="N65" s="11">
        <v>3</v>
      </c>
      <c r="O65" s="11">
        <v>3</v>
      </c>
      <c r="P65" s="11">
        <v>3</v>
      </c>
      <c r="Q65" s="11" t="s">
        <v>22</v>
      </c>
      <c r="R65" s="11" t="s">
        <v>23</v>
      </c>
      <c r="S65" s="11"/>
      <c r="T65" s="11" t="s">
        <v>24</v>
      </c>
      <c r="U65" s="11" t="s">
        <v>24</v>
      </c>
      <c r="V65" s="11" t="s">
        <v>81</v>
      </c>
      <c r="W65" s="11"/>
      <c r="X65" s="13" t="str">
        <f t="shared" si="3"/>
        <v>305301PSYC880</v>
      </c>
    </row>
    <row r="66" spans="1:24" s="20" customFormat="1" ht="38.25" x14ac:dyDescent="0.2">
      <c r="A66" s="27" t="s">
        <v>1583</v>
      </c>
      <c r="B66" s="10" t="s">
        <v>79</v>
      </c>
      <c r="C66" s="11" t="s">
        <v>77</v>
      </c>
      <c r="D66" s="11">
        <v>898</v>
      </c>
      <c r="E66" s="20" t="s">
        <v>1342</v>
      </c>
      <c r="F66" s="20" t="s">
        <v>1343</v>
      </c>
      <c r="J66" s="10"/>
      <c r="N66" s="11">
        <v>3</v>
      </c>
      <c r="O66" s="11">
        <v>3</v>
      </c>
      <c r="P66" s="11">
        <v>3</v>
      </c>
      <c r="Q66" s="11" t="s">
        <v>22</v>
      </c>
      <c r="R66" s="11" t="s">
        <v>80</v>
      </c>
      <c r="S66" s="11"/>
      <c r="T66" s="11" t="s">
        <v>24</v>
      </c>
      <c r="U66" s="11" t="s">
        <v>24</v>
      </c>
      <c r="V66" s="11" t="s">
        <v>91</v>
      </c>
      <c r="W66" s="11"/>
      <c r="X66" s="13" t="str">
        <f t="shared" si="3"/>
        <v>305302PSYC898</v>
      </c>
    </row>
    <row r="67" spans="1:24" s="20" customFormat="1" ht="165.75" x14ac:dyDescent="0.2">
      <c r="A67" s="27" t="s">
        <v>1621</v>
      </c>
      <c r="B67" s="10" t="s">
        <v>764</v>
      </c>
      <c r="C67" s="11" t="s">
        <v>763</v>
      </c>
      <c r="D67" s="11">
        <v>610</v>
      </c>
      <c r="E67" s="20" t="s">
        <v>762</v>
      </c>
      <c r="F67" s="20" t="s">
        <v>765</v>
      </c>
      <c r="J67" s="10"/>
      <c r="N67" s="11">
        <v>3</v>
      </c>
      <c r="O67" s="11">
        <v>3</v>
      </c>
      <c r="P67" s="11">
        <v>3</v>
      </c>
      <c r="Q67" s="11" t="s">
        <v>22</v>
      </c>
      <c r="R67" s="11" t="s">
        <v>23</v>
      </c>
      <c r="S67" s="11"/>
      <c r="T67" s="11" t="s">
        <v>24</v>
      </c>
      <c r="U67" s="11" t="s">
        <v>24</v>
      </c>
      <c r="V67" s="11" t="s">
        <v>81</v>
      </c>
      <c r="W67" s="11"/>
      <c r="X67" s="13" t="str">
        <f t="shared" si="3"/>
        <v>305333QSEG610</v>
      </c>
    </row>
    <row r="68" spans="1:24" s="20" customFormat="1" ht="76.5" x14ac:dyDescent="0.2">
      <c r="A68" s="27" t="s">
        <v>1622</v>
      </c>
      <c r="B68" s="10" t="s">
        <v>764</v>
      </c>
      <c r="C68" s="11" t="s">
        <v>763</v>
      </c>
      <c r="D68" s="11">
        <v>620</v>
      </c>
      <c r="E68" s="20" t="s">
        <v>766</v>
      </c>
      <c r="F68" s="20" t="s">
        <v>767</v>
      </c>
      <c r="J68" s="10"/>
      <c r="N68" s="11">
        <v>1</v>
      </c>
      <c r="O68" s="11">
        <v>1</v>
      </c>
      <c r="P68" s="11">
        <v>1</v>
      </c>
      <c r="Q68" s="11" t="s">
        <v>22</v>
      </c>
      <c r="R68" s="11" t="s">
        <v>23</v>
      </c>
      <c r="S68" s="11"/>
      <c r="T68" s="11" t="s">
        <v>24</v>
      </c>
      <c r="U68" s="11" t="s">
        <v>24</v>
      </c>
      <c r="V68" s="11" t="s">
        <v>81</v>
      </c>
      <c r="W68" s="11"/>
      <c r="X68" s="13" t="str">
        <f t="shared" si="3"/>
        <v xml:space="preserve">	
305334QSEG620</v>
      </c>
    </row>
    <row r="69" spans="1:24" s="20" customFormat="1" ht="76.5" x14ac:dyDescent="0.2">
      <c r="A69" s="27" t="s">
        <v>1623</v>
      </c>
      <c r="B69" s="10" t="s">
        <v>764</v>
      </c>
      <c r="C69" s="11" t="s">
        <v>763</v>
      </c>
      <c r="D69" s="11">
        <v>621</v>
      </c>
      <c r="E69" s="20" t="s">
        <v>768</v>
      </c>
      <c r="F69" s="20" t="s">
        <v>767</v>
      </c>
      <c r="J69" s="10"/>
      <c r="N69" s="11">
        <v>1</v>
      </c>
      <c r="O69" s="11">
        <v>1</v>
      </c>
      <c r="P69" s="11">
        <v>1</v>
      </c>
      <c r="Q69" s="11" t="s">
        <v>22</v>
      </c>
      <c r="R69" s="11" t="s">
        <v>23</v>
      </c>
      <c r="S69" s="11"/>
      <c r="T69" s="11" t="s">
        <v>24</v>
      </c>
      <c r="U69" s="11" t="s">
        <v>24</v>
      </c>
      <c r="V69" s="11" t="s">
        <v>91</v>
      </c>
      <c r="W69" s="11"/>
      <c r="X69" s="13" t="str">
        <f t="shared" si="3"/>
        <v>305335QSEG621</v>
      </c>
    </row>
    <row r="70" spans="1:24" s="20" customFormat="1" ht="89.25" x14ac:dyDescent="0.2">
      <c r="A70" s="27" t="s">
        <v>1625</v>
      </c>
      <c r="B70" s="10" t="s">
        <v>764</v>
      </c>
      <c r="C70" s="11" t="s">
        <v>763</v>
      </c>
      <c r="D70" s="11">
        <v>810</v>
      </c>
      <c r="E70" s="20" t="s">
        <v>769</v>
      </c>
      <c r="F70" s="20" t="s">
        <v>1624</v>
      </c>
      <c r="J70" s="10" t="s">
        <v>770</v>
      </c>
      <c r="N70" s="11">
        <v>3</v>
      </c>
      <c r="O70" s="11">
        <v>3</v>
      </c>
      <c r="P70" s="11">
        <v>3</v>
      </c>
      <c r="Q70" s="11" t="s">
        <v>22</v>
      </c>
      <c r="R70" s="11" t="s">
        <v>23</v>
      </c>
      <c r="S70" s="11" t="s">
        <v>56</v>
      </c>
      <c r="T70" s="11" t="s">
        <v>24</v>
      </c>
      <c r="U70" s="11" t="s">
        <v>24</v>
      </c>
      <c r="V70" s="11" t="s">
        <v>91</v>
      </c>
      <c r="W70" s="11"/>
      <c r="X70" s="13" t="str">
        <f t="shared" si="3"/>
        <v>305336QSEG810</v>
      </c>
    </row>
    <row r="71" spans="1:24" s="20" customFormat="1" ht="102" x14ac:dyDescent="0.2">
      <c r="A71" s="27" t="s">
        <v>1626</v>
      </c>
      <c r="B71" s="10" t="s">
        <v>764</v>
      </c>
      <c r="C71" s="11" t="s">
        <v>763</v>
      </c>
      <c r="D71" s="11">
        <v>820</v>
      </c>
      <c r="E71" s="20" t="s">
        <v>771</v>
      </c>
      <c r="F71" s="20" t="s">
        <v>772</v>
      </c>
      <c r="J71" s="10"/>
      <c r="N71" s="11">
        <v>3</v>
      </c>
      <c r="O71" s="11">
        <v>3</v>
      </c>
      <c r="P71" s="11">
        <v>3</v>
      </c>
      <c r="Q71" s="11" t="s">
        <v>22</v>
      </c>
      <c r="R71" s="11" t="s">
        <v>23</v>
      </c>
      <c r="S71" s="11"/>
      <c r="T71" s="11" t="s">
        <v>24</v>
      </c>
      <c r="U71" s="11" t="s">
        <v>24</v>
      </c>
      <c r="V71" s="11" t="s">
        <v>91</v>
      </c>
      <c r="W71" s="11"/>
      <c r="X71" s="13" t="str">
        <f t="shared" si="3"/>
        <v>305337QSEG820</v>
      </c>
    </row>
    <row r="72" spans="1:24" s="20" customFormat="1" ht="140.25" x14ac:dyDescent="0.2">
      <c r="A72" s="27" t="s">
        <v>1627</v>
      </c>
      <c r="B72" s="10" t="s">
        <v>764</v>
      </c>
      <c r="C72" s="11" t="s">
        <v>763</v>
      </c>
      <c r="D72" s="11">
        <v>830</v>
      </c>
      <c r="E72" s="20" t="s">
        <v>773</v>
      </c>
      <c r="F72" s="20" t="s">
        <v>774</v>
      </c>
      <c r="J72" s="10"/>
      <c r="N72" s="11">
        <v>3</v>
      </c>
      <c r="O72" s="11">
        <v>3</v>
      </c>
      <c r="P72" s="11">
        <v>3</v>
      </c>
      <c r="Q72" s="11" t="s">
        <v>22</v>
      </c>
      <c r="R72" s="11" t="s">
        <v>56</v>
      </c>
      <c r="S72" s="11"/>
      <c r="T72" s="11" t="s">
        <v>24</v>
      </c>
      <c r="U72" s="11" t="s">
        <v>24</v>
      </c>
      <c r="V72" s="11" t="s">
        <v>91</v>
      </c>
      <c r="W72" s="11"/>
      <c r="X72" s="13" t="str">
        <f t="shared" si="3"/>
        <v>305338QSEG830</v>
      </c>
    </row>
    <row r="73" spans="1:24" s="20" customFormat="1" ht="153" x14ac:dyDescent="0.2">
      <c r="A73" s="27" t="s">
        <v>1628</v>
      </c>
      <c r="B73" s="10" t="s">
        <v>764</v>
      </c>
      <c r="C73" s="11" t="s">
        <v>763</v>
      </c>
      <c r="D73" s="11">
        <v>851</v>
      </c>
      <c r="E73" s="20" t="s">
        <v>775</v>
      </c>
      <c r="F73" s="20" t="s">
        <v>776</v>
      </c>
      <c r="J73" s="10"/>
      <c r="N73" s="11">
        <v>3</v>
      </c>
      <c r="O73" s="11">
        <v>3</v>
      </c>
      <c r="P73" s="11">
        <v>3</v>
      </c>
      <c r="Q73" s="11" t="s">
        <v>22</v>
      </c>
      <c r="R73" s="11" t="s">
        <v>23</v>
      </c>
      <c r="S73" s="11"/>
      <c r="T73" s="11" t="s">
        <v>24</v>
      </c>
      <c r="U73" s="11" t="s">
        <v>24</v>
      </c>
      <c r="V73" s="11" t="s">
        <v>91</v>
      </c>
      <c r="W73" s="11"/>
      <c r="X73" s="13" t="str">
        <f t="shared" si="3"/>
        <v>305339QSEG851</v>
      </c>
    </row>
    <row r="74" spans="1:24" s="10" customFormat="1" ht="51" x14ac:dyDescent="0.2">
      <c r="A74" s="27" t="s">
        <v>1629</v>
      </c>
      <c r="B74" s="10" t="s">
        <v>764</v>
      </c>
      <c r="C74" s="11" t="s">
        <v>763</v>
      </c>
      <c r="D74" s="11">
        <v>864</v>
      </c>
      <c r="E74" s="20" t="s">
        <v>61</v>
      </c>
      <c r="F74" s="20" t="s">
        <v>777</v>
      </c>
      <c r="G74" s="20"/>
      <c r="H74" s="20"/>
      <c r="I74" s="20"/>
      <c r="K74" s="20"/>
      <c r="L74" s="20"/>
      <c r="M74" s="20"/>
      <c r="N74" s="11">
        <v>1</v>
      </c>
      <c r="O74" s="11">
        <v>6</v>
      </c>
      <c r="P74" s="11">
        <v>12</v>
      </c>
      <c r="Q74" s="11" t="s">
        <v>62</v>
      </c>
      <c r="R74" s="11" t="s">
        <v>61</v>
      </c>
      <c r="S74" s="11"/>
      <c r="T74" s="11" t="s">
        <v>26</v>
      </c>
      <c r="U74" s="11" t="s">
        <v>24</v>
      </c>
      <c r="V74" s="11" t="s">
        <v>201</v>
      </c>
      <c r="W74" s="11"/>
      <c r="X74" s="13" t="str">
        <f t="shared" si="3"/>
        <v>305340QSEG864</v>
      </c>
    </row>
    <row r="75" spans="1:24" s="20" customFormat="1" ht="89.25" x14ac:dyDescent="0.2">
      <c r="A75" s="57">
        <v>305401</v>
      </c>
      <c r="B75" s="10" t="s">
        <v>1436</v>
      </c>
      <c r="C75" s="11" t="s">
        <v>1434</v>
      </c>
      <c r="D75" s="11">
        <v>606</v>
      </c>
      <c r="E75" s="20" t="s">
        <v>1435</v>
      </c>
      <c r="F75" s="10" t="s">
        <v>1437</v>
      </c>
      <c r="G75" s="10" t="s">
        <v>1438</v>
      </c>
      <c r="H75" s="10" t="s">
        <v>1434</v>
      </c>
      <c r="I75" s="10" t="s">
        <v>304</v>
      </c>
      <c r="J75" s="10"/>
      <c r="K75" s="10"/>
      <c r="L75" s="10"/>
      <c r="M75" s="10"/>
      <c r="N75" s="11">
        <v>3</v>
      </c>
      <c r="O75" s="11">
        <v>3</v>
      </c>
      <c r="P75" s="11">
        <v>3</v>
      </c>
      <c r="Q75" s="11" t="s">
        <v>22</v>
      </c>
      <c r="R75" s="11" t="s">
        <v>23</v>
      </c>
      <c r="S75" s="11"/>
      <c r="T75" s="11" t="s">
        <v>24</v>
      </c>
      <c r="U75" s="11" t="s">
        <v>24</v>
      </c>
      <c r="V75" s="11" t="s">
        <v>91</v>
      </c>
      <c r="W75" s="11"/>
      <c r="X75" s="13" t="str">
        <f t="shared" si="3"/>
        <v>305401SPPA606</v>
      </c>
    </row>
    <row r="76" spans="1:24" s="20" customFormat="1" ht="38.25" x14ac:dyDescent="0.2">
      <c r="A76" s="57">
        <v>305402</v>
      </c>
      <c r="B76" s="10" t="s">
        <v>1436</v>
      </c>
      <c r="C76" s="11" t="s">
        <v>1434</v>
      </c>
      <c r="D76" s="11">
        <v>858</v>
      </c>
      <c r="E76" s="20" t="s">
        <v>1439</v>
      </c>
      <c r="F76" s="10" t="s">
        <v>1440</v>
      </c>
      <c r="G76" s="10"/>
      <c r="H76" s="10"/>
      <c r="I76" s="10"/>
      <c r="J76" s="10"/>
      <c r="K76" s="10"/>
      <c r="L76" s="10"/>
      <c r="M76" s="10"/>
      <c r="N76" s="11">
        <v>1</v>
      </c>
      <c r="O76" s="11">
        <v>4</v>
      </c>
      <c r="P76" s="11">
        <v>6</v>
      </c>
      <c r="Q76" s="11" t="s">
        <v>22</v>
      </c>
      <c r="R76" s="11" t="s">
        <v>61</v>
      </c>
      <c r="S76" s="11"/>
      <c r="T76" s="11" t="s">
        <v>26</v>
      </c>
      <c r="U76" s="11" t="s">
        <v>26</v>
      </c>
      <c r="V76" s="11" t="s">
        <v>918</v>
      </c>
      <c r="W76" s="11"/>
      <c r="X76" s="13" t="str">
        <f t="shared" si="3"/>
        <v>305402SPPA858</v>
      </c>
    </row>
    <row r="77" spans="1:24" s="20" customFormat="1" x14ac:dyDescent="0.2">
      <c r="A77" s="27"/>
      <c r="C77" s="11"/>
      <c r="D77" s="11"/>
      <c r="J77" s="10"/>
      <c r="N77" s="11"/>
      <c r="O77" s="11"/>
      <c r="P77" s="11"/>
      <c r="Q77" s="11"/>
      <c r="R77" s="11"/>
      <c r="S77" s="11"/>
      <c r="T77" s="11"/>
      <c r="U77" s="11"/>
      <c r="V77" s="11"/>
      <c r="W77" s="11"/>
      <c r="X77" s="13"/>
    </row>
    <row r="78" spans="1:24" s="20" customFormat="1" x14ac:dyDescent="0.2">
      <c r="A78" s="27"/>
      <c r="C78" s="11"/>
      <c r="D78" s="11"/>
      <c r="J78" s="10"/>
      <c r="N78" s="11"/>
      <c r="O78" s="11"/>
      <c r="P78" s="11"/>
      <c r="Q78" s="11"/>
      <c r="R78" s="11"/>
      <c r="S78" s="11"/>
      <c r="T78" s="11"/>
      <c r="U78" s="11"/>
      <c r="V78" s="11"/>
      <c r="W78" s="11"/>
      <c r="X78" s="13"/>
    </row>
    <row r="79" spans="1:24" s="20" customFormat="1" x14ac:dyDescent="0.2">
      <c r="A79" s="27"/>
      <c r="C79" s="11"/>
      <c r="D79" s="11"/>
      <c r="J79" s="10"/>
      <c r="N79" s="11"/>
      <c r="O79" s="11"/>
      <c r="P79" s="11"/>
      <c r="Q79" s="11"/>
      <c r="R79" s="11"/>
      <c r="S79" s="11"/>
      <c r="T79" s="11"/>
      <c r="U79" s="11"/>
      <c r="V79" s="11"/>
      <c r="W79" s="11"/>
      <c r="X79" s="13"/>
    </row>
    <row r="80" spans="1:24" s="20" customFormat="1" x14ac:dyDescent="0.2">
      <c r="A80" s="27"/>
      <c r="C80" s="11"/>
      <c r="D80" s="11"/>
      <c r="J80" s="10"/>
      <c r="N80" s="11"/>
      <c r="O80" s="11"/>
      <c r="P80" s="11"/>
      <c r="Q80" s="11"/>
      <c r="R80" s="11"/>
      <c r="S80" s="11"/>
      <c r="T80" s="11"/>
      <c r="U80" s="11"/>
      <c r="V80" s="11"/>
      <c r="W80" s="11"/>
      <c r="X80" s="13"/>
    </row>
    <row r="81" spans="1:24" s="20" customFormat="1" x14ac:dyDescent="0.2">
      <c r="A81" s="27"/>
      <c r="C81" s="11"/>
      <c r="D81" s="11"/>
      <c r="J81" s="10"/>
      <c r="N81" s="11"/>
      <c r="O81" s="11"/>
      <c r="P81" s="11"/>
      <c r="Q81" s="11"/>
      <c r="R81" s="11"/>
      <c r="S81" s="11"/>
      <c r="T81" s="11"/>
      <c r="U81" s="11"/>
      <c r="V81" s="11"/>
      <c r="W81" s="11"/>
      <c r="X81" s="13"/>
    </row>
    <row r="82" spans="1:24" s="20" customFormat="1" x14ac:dyDescent="0.2">
      <c r="A82" s="27"/>
      <c r="C82" s="11"/>
      <c r="D82" s="11"/>
      <c r="J82" s="10"/>
      <c r="N82" s="11"/>
      <c r="O82" s="11"/>
      <c r="P82" s="11"/>
      <c r="Q82" s="11"/>
      <c r="R82" s="11"/>
      <c r="S82" s="11"/>
      <c r="T82" s="11"/>
      <c r="U82" s="11"/>
      <c r="V82" s="11"/>
      <c r="W82" s="11"/>
      <c r="X82" s="13"/>
    </row>
    <row r="83" spans="1:24" s="20" customFormat="1" x14ac:dyDescent="0.2">
      <c r="A83" s="27"/>
      <c r="C83" s="11"/>
      <c r="D83" s="11"/>
      <c r="J83" s="10"/>
      <c r="N83" s="11"/>
      <c r="O83" s="11"/>
      <c r="P83" s="11"/>
      <c r="Q83" s="11"/>
      <c r="R83" s="11"/>
      <c r="S83" s="11"/>
      <c r="T83" s="11"/>
      <c r="U83" s="11"/>
      <c r="V83" s="11"/>
      <c r="W83" s="11"/>
      <c r="X83" s="13"/>
    </row>
    <row r="84" spans="1:24" s="20" customFormat="1" x14ac:dyDescent="0.2">
      <c r="A84" s="27"/>
      <c r="C84" s="11"/>
      <c r="D84" s="11"/>
      <c r="J84" s="10"/>
      <c r="N84" s="11"/>
      <c r="O84" s="11"/>
      <c r="P84" s="11"/>
      <c r="Q84" s="11"/>
      <c r="R84" s="11"/>
      <c r="S84" s="11"/>
      <c r="T84" s="11"/>
      <c r="U84" s="11"/>
      <c r="V84" s="11"/>
      <c r="W84" s="11"/>
      <c r="X84" s="13"/>
    </row>
    <row r="85" spans="1:24" s="20" customFormat="1" x14ac:dyDescent="0.2">
      <c r="A85" s="27"/>
      <c r="C85" s="11"/>
      <c r="D85" s="11"/>
      <c r="J85" s="10"/>
      <c r="N85" s="11"/>
      <c r="O85" s="11"/>
      <c r="P85" s="11"/>
      <c r="Q85" s="11"/>
      <c r="R85" s="11"/>
      <c r="S85" s="11"/>
      <c r="T85" s="11"/>
      <c r="U85" s="11"/>
      <c r="V85" s="11"/>
      <c r="W85" s="11"/>
      <c r="X85" s="13"/>
    </row>
    <row r="86" spans="1:24" s="20" customFormat="1" x14ac:dyDescent="0.2">
      <c r="A86" s="27"/>
      <c r="C86" s="11"/>
      <c r="D86" s="11"/>
      <c r="J86" s="10"/>
      <c r="N86" s="11"/>
      <c r="O86" s="11"/>
      <c r="P86" s="11"/>
      <c r="Q86" s="11"/>
      <c r="R86" s="11"/>
      <c r="S86" s="11"/>
      <c r="T86" s="11"/>
      <c r="U86" s="11"/>
      <c r="V86" s="11"/>
      <c r="W86" s="11"/>
      <c r="X86" s="13"/>
    </row>
    <row r="87" spans="1:24" s="20" customFormat="1" x14ac:dyDescent="0.2">
      <c r="A87" s="27"/>
      <c r="C87" s="11"/>
      <c r="D87" s="11"/>
      <c r="J87" s="10"/>
      <c r="N87" s="11"/>
      <c r="O87" s="11"/>
      <c r="P87" s="11"/>
      <c r="Q87" s="11"/>
      <c r="R87" s="11"/>
      <c r="S87" s="11"/>
      <c r="T87" s="11"/>
      <c r="U87" s="11"/>
      <c r="V87" s="11"/>
      <c r="W87" s="11"/>
      <c r="X87" s="13"/>
    </row>
    <row r="88" spans="1:24" s="20" customFormat="1" x14ac:dyDescent="0.2">
      <c r="A88" s="27"/>
      <c r="C88" s="11"/>
      <c r="D88" s="11"/>
      <c r="J88" s="10"/>
      <c r="N88" s="11"/>
      <c r="O88" s="11"/>
      <c r="P88" s="11"/>
      <c r="Q88" s="11"/>
      <c r="R88" s="11"/>
      <c r="S88" s="11"/>
      <c r="T88" s="11"/>
      <c r="U88" s="11"/>
      <c r="V88" s="11"/>
      <c r="W88" s="11"/>
      <c r="X88" s="13"/>
    </row>
    <row r="89" spans="1:24" s="20" customFormat="1" x14ac:dyDescent="0.2">
      <c r="A89" s="27"/>
      <c r="C89" s="11"/>
      <c r="D89" s="11"/>
      <c r="J89" s="10"/>
      <c r="N89" s="11"/>
      <c r="O89" s="11"/>
      <c r="P89" s="11"/>
      <c r="Q89" s="11"/>
      <c r="R89" s="11"/>
      <c r="S89" s="11"/>
      <c r="T89" s="11"/>
      <c r="U89" s="11"/>
      <c r="V89" s="11"/>
      <c r="W89" s="11"/>
      <c r="X89" s="13"/>
    </row>
    <row r="90" spans="1:24" s="20" customFormat="1" x14ac:dyDescent="0.2">
      <c r="A90" s="27"/>
      <c r="C90" s="11"/>
      <c r="D90" s="11"/>
      <c r="J90" s="10"/>
      <c r="N90" s="11"/>
      <c r="O90" s="11"/>
      <c r="P90" s="11"/>
      <c r="Q90" s="11"/>
      <c r="R90" s="11"/>
      <c r="S90" s="11"/>
      <c r="T90" s="11"/>
      <c r="U90" s="11"/>
      <c r="V90" s="11"/>
      <c r="W90" s="11"/>
      <c r="X90" s="13"/>
    </row>
    <row r="91" spans="1:24" s="20" customFormat="1" x14ac:dyDescent="0.2">
      <c r="A91" s="27"/>
      <c r="C91" s="11"/>
      <c r="D91" s="11"/>
      <c r="J91" s="10"/>
      <c r="N91" s="11"/>
      <c r="O91" s="11"/>
      <c r="P91" s="11"/>
      <c r="Q91" s="11"/>
      <c r="R91" s="11"/>
      <c r="S91" s="11"/>
      <c r="T91" s="11"/>
      <c r="U91" s="11"/>
      <c r="V91" s="11"/>
      <c r="W91" s="11"/>
      <c r="X91" s="13"/>
    </row>
    <row r="92" spans="1:24" s="20" customFormat="1" x14ac:dyDescent="0.2">
      <c r="A92" s="27"/>
      <c r="C92" s="11"/>
      <c r="D92" s="11"/>
      <c r="J92" s="10"/>
      <c r="N92" s="11"/>
      <c r="O92" s="11"/>
      <c r="P92" s="11"/>
      <c r="Q92" s="11"/>
      <c r="R92" s="11"/>
      <c r="S92" s="11"/>
      <c r="T92" s="11"/>
      <c r="U92" s="11"/>
      <c r="V92" s="11"/>
      <c r="W92" s="11"/>
      <c r="X92" s="13"/>
    </row>
    <row r="93" spans="1:24" s="20" customFormat="1" x14ac:dyDescent="0.2">
      <c r="A93" s="27"/>
      <c r="C93" s="11"/>
      <c r="D93" s="11"/>
      <c r="J93" s="10"/>
      <c r="N93" s="11"/>
      <c r="O93" s="11"/>
      <c r="P93" s="11"/>
      <c r="Q93" s="11"/>
      <c r="R93" s="11"/>
      <c r="S93" s="11"/>
      <c r="T93" s="11"/>
      <c r="U93" s="11"/>
      <c r="V93" s="11"/>
      <c r="W93" s="11"/>
      <c r="X93" s="13"/>
    </row>
    <row r="94" spans="1:24" s="20" customFormat="1" x14ac:dyDescent="0.2">
      <c r="A94" s="27"/>
      <c r="C94" s="11"/>
      <c r="D94" s="11"/>
      <c r="J94" s="10"/>
      <c r="N94" s="11"/>
      <c r="O94" s="11"/>
      <c r="P94" s="11"/>
      <c r="Q94" s="11"/>
      <c r="R94" s="11"/>
      <c r="S94" s="11"/>
      <c r="T94" s="11"/>
      <c r="U94" s="11"/>
      <c r="V94" s="11"/>
      <c r="W94" s="11"/>
      <c r="X94" s="13"/>
    </row>
    <row r="95" spans="1:24" s="20" customFormat="1" x14ac:dyDescent="0.2">
      <c r="A95" s="27"/>
      <c r="C95" s="11"/>
      <c r="D95" s="11"/>
      <c r="J95" s="10"/>
      <c r="N95" s="11"/>
      <c r="O95" s="11"/>
      <c r="P95" s="11"/>
      <c r="Q95" s="11"/>
      <c r="R95" s="11"/>
      <c r="S95" s="11"/>
      <c r="T95" s="11"/>
      <c r="U95" s="11"/>
      <c r="V95" s="11"/>
      <c r="W95" s="11"/>
      <c r="X95" s="13"/>
    </row>
    <row r="96" spans="1:24" s="20" customFormat="1" x14ac:dyDescent="0.2">
      <c r="A96" s="27"/>
      <c r="C96" s="11"/>
      <c r="D96" s="11"/>
      <c r="J96" s="10"/>
      <c r="N96" s="11"/>
      <c r="O96" s="11"/>
      <c r="P96" s="11"/>
      <c r="Q96" s="11"/>
      <c r="R96" s="11"/>
      <c r="S96" s="11"/>
      <c r="T96" s="11"/>
      <c r="U96" s="11"/>
      <c r="V96" s="11"/>
      <c r="W96" s="11"/>
      <c r="X96" s="13"/>
    </row>
    <row r="97" spans="1:24" s="20" customFormat="1" x14ac:dyDescent="0.2">
      <c r="A97" s="27"/>
      <c r="C97" s="11"/>
      <c r="D97" s="11"/>
      <c r="J97" s="10"/>
      <c r="N97" s="11"/>
      <c r="O97" s="11"/>
      <c r="P97" s="11"/>
      <c r="Q97" s="11"/>
      <c r="R97" s="11"/>
      <c r="S97" s="11"/>
      <c r="T97" s="11"/>
      <c r="U97" s="11"/>
      <c r="V97" s="11"/>
      <c r="W97" s="11"/>
      <c r="X97" s="13"/>
    </row>
    <row r="98" spans="1:24" s="20" customFormat="1" x14ac:dyDescent="0.2">
      <c r="A98" s="27"/>
      <c r="C98" s="11"/>
      <c r="D98" s="11"/>
      <c r="J98" s="10"/>
      <c r="N98" s="11"/>
      <c r="O98" s="11"/>
      <c r="P98" s="11"/>
      <c r="Q98" s="11"/>
      <c r="R98" s="11"/>
      <c r="S98" s="11"/>
      <c r="T98" s="11"/>
      <c r="U98" s="11"/>
      <c r="V98" s="11"/>
      <c r="W98" s="11"/>
      <c r="X98" s="13"/>
    </row>
    <row r="99" spans="1:24" s="20" customFormat="1" x14ac:dyDescent="0.2">
      <c r="A99" s="27"/>
      <c r="C99" s="11"/>
      <c r="D99" s="11"/>
      <c r="J99" s="10"/>
      <c r="N99" s="11"/>
      <c r="O99" s="11"/>
      <c r="P99" s="11"/>
      <c r="Q99" s="11"/>
      <c r="R99" s="11"/>
      <c r="S99" s="11"/>
      <c r="T99" s="11"/>
      <c r="U99" s="11"/>
      <c r="V99" s="11"/>
      <c r="W99" s="11"/>
      <c r="X99" s="13"/>
    </row>
    <row r="100" spans="1:24" s="20" customFormat="1" x14ac:dyDescent="0.2">
      <c r="A100" s="27"/>
      <c r="C100" s="11"/>
      <c r="D100" s="11"/>
      <c r="J100" s="10"/>
      <c r="N100" s="11"/>
      <c r="O100" s="11"/>
      <c r="P100" s="11"/>
      <c r="Q100" s="11"/>
      <c r="R100" s="11"/>
      <c r="S100" s="11"/>
      <c r="T100" s="11"/>
      <c r="U100" s="11"/>
      <c r="V100" s="11"/>
      <c r="W100" s="11"/>
      <c r="X100" s="13"/>
    </row>
    <row r="101" spans="1:24" s="20" customFormat="1" x14ac:dyDescent="0.2">
      <c r="A101" s="27"/>
      <c r="C101" s="11"/>
      <c r="D101" s="11"/>
      <c r="J101" s="10"/>
      <c r="N101" s="11"/>
      <c r="O101" s="11"/>
      <c r="P101" s="11"/>
      <c r="Q101" s="11"/>
      <c r="R101" s="11"/>
      <c r="S101" s="11"/>
      <c r="T101" s="11"/>
      <c r="U101" s="11"/>
      <c r="V101" s="11"/>
      <c r="W101" s="11"/>
      <c r="X101" s="13"/>
    </row>
    <row r="102" spans="1:24" s="20" customFormat="1" x14ac:dyDescent="0.2">
      <c r="A102" s="27"/>
      <c r="C102" s="11"/>
      <c r="D102" s="11"/>
      <c r="J102" s="10"/>
      <c r="N102" s="11"/>
      <c r="O102" s="11"/>
      <c r="P102" s="11"/>
      <c r="Q102" s="11"/>
      <c r="R102" s="11"/>
      <c r="S102" s="11"/>
      <c r="T102" s="11"/>
      <c r="U102" s="11"/>
      <c r="V102" s="11"/>
      <c r="W102" s="11"/>
      <c r="X102" s="13"/>
    </row>
    <row r="103" spans="1:24" s="20" customFormat="1" x14ac:dyDescent="0.2">
      <c r="A103" s="27"/>
      <c r="C103" s="11"/>
      <c r="D103" s="11"/>
      <c r="J103" s="10"/>
      <c r="N103" s="11"/>
      <c r="O103" s="11"/>
      <c r="P103" s="11"/>
      <c r="Q103" s="11"/>
      <c r="R103" s="11"/>
      <c r="S103" s="11"/>
      <c r="T103" s="11"/>
      <c r="U103" s="11"/>
      <c r="V103" s="11"/>
      <c r="W103" s="11"/>
      <c r="X103" s="13"/>
    </row>
    <row r="104" spans="1:24" s="20" customFormat="1" x14ac:dyDescent="0.2">
      <c r="A104" s="27"/>
      <c r="C104" s="11"/>
      <c r="D104" s="11"/>
      <c r="J104" s="10"/>
      <c r="N104" s="11"/>
      <c r="O104" s="11"/>
      <c r="P104" s="11"/>
      <c r="Q104" s="11"/>
      <c r="R104" s="11"/>
      <c r="S104" s="11"/>
      <c r="T104" s="11"/>
      <c r="U104" s="11"/>
      <c r="V104" s="11"/>
      <c r="W104" s="11"/>
      <c r="X104" s="13"/>
    </row>
    <row r="105" spans="1:24" s="20" customFormat="1" x14ac:dyDescent="0.2">
      <c r="A105" s="27"/>
      <c r="C105" s="11"/>
      <c r="D105" s="11"/>
      <c r="J105" s="10"/>
      <c r="N105" s="11"/>
      <c r="O105" s="11"/>
      <c r="P105" s="11"/>
      <c r="Q105" s="11"/>
      <c r="R105" s="11"/>
      <c r="S105" s="11"/>
      <c r="T105" s="11"/>
      <c r="U105" s="11"/>
      <c r="V105" s="11"/>
      <c r="W105" s="11"/>
      <c r="X105" s="13"/>
    </row>
    <row r="106" spans="1:24" s="20" customFormat="1" x14ac:dyDescent="0.2">
      <c r="A106" s="27"/>
      <c r="C106" s="11"/>
      <c r="D106" s="11"/>
      <c r="J106" s="10"/>
      <c r="N106" s="11"/>
      <c r="O106" s="11"/>
      <c r="P106" s="11"/>
      <c r="Q106" s="11"/>
      <c r="R106" s="11"/>
      <c r="S106" s="11"/>
      <c r="T106" s="11"/>
      <c r="U106" s="11"/>
      <c r="V106" s="11"/>
      <c r="W106" s="11"/>
      <c r="X106" s="13"/>
    </row>
    <row r="107" spans="1:24" s="20" customFormat="1" x14ac:dyDescent="0.2">
      <c r="A107" s="27"/>
      <c r="C107" s="11"/>
      <c r="D107" s="11"/>
      <c r="J107" s="10"/>
      <c r="N107" s="11"/>
      <c r="O107" s="11"/>
      <c r="P107" s="11"/>
      <c r="Q107" s="11"/>
      <c r="R107" s="11"/>
      <c r="S107" s="11"/>
      <c r="T107" s="11"/>
      <c r="U107" s="11"/>
      <c r="V107" s="11"/>
      <c r="W107" s="11"/>
      <c r="X107" s="13"/>
    </row>
    <row r="108" spans="1:24" s="20" customFormat="1" x14ac:dyDescent="0.2">
      <c r="A108" s="27"/>
      <c r="C108" s="11"/>
      <c r="D108" s="11"/>
      <c r="J108" s="10"/>
      <c r="N108" s="11"/>
      <c r="O108" s="11"/>
      <c r="P108" s="11"/>
      <c r="Q108" s="11"/>
      <c r="R108" s="11"/>
      <c r="S108" s="11"/>
      <c r="T108" s="11"/>
      <c r="U108" s="11"/>
      <c r="V108" s="11"/>
      <c r="W108" s="11"/>
      <c r="X108" s="13"/>
    </row>
    <row r="109" spans="1:24" s="20" customFormat="1" x14ac:dyDescent="0.2">
      <c r="A109" s="27"/>
      <c r="C109" s="11"/>
      <c r="D109" s="11"/>
      <c r="J109" s="10"/>
      <c r="N109" s="11"/>
      <c r="O109" s="11"/>
      <c r="P109" s="11"/>
      <c r="Q109" s="11"/>
      <c r="R109" s="11"/>
      <c r="S109" s="11"/>
      <c r="T109" s="11"/>
      <c r="U109" s="11"/>
      <c r="V109" s="11"/>
      <c r="W109" s="11"/>
      <c r="X109" s="13"/>
    </row>
    <row r="110" spans="1:24" s="20" customFormat="1" x14ac:dyDescent="0.2">
      <c r="A110" s="27"/>
      <c r="C110" s="11"/>
      <c r="D110" s="11"/>
      <c r="J110" s="10"/>
      <c r="N110" s="11"/>
      <c r="O110" s="11"/>
      <c r="P110" s="11"/>
      <c r="Q110" s="11"/>
      <c r="R110" s="11"/>
      <c r="S110" s="11"/>
      <c r="T110" s="11"/>
      <c r="U110" s="11"/>
      <c r="V110" s="11"/>
      <c r="W110" s="11"/>
      <c r="X110" s="13"/>
    </row>
    <row r="111" spans="1:24" s="20" customFormat="1" x14ac:dyDescent="0.2">
      <c r="A111" s="27"/>
      <c r="C111" s="11"/>
      <c r="D111" s="11"/>
      <c r="J111" s="10"/>
      <c r="N111" s="11"/>
      <c r="O111" s="11"/>
      <c r="P111" s="11"/>
      <c r="Q111" s="11"/>
      <c r="R111" s="11"/>
      <c r="S111" s="11"/>
      <c r="T111" s="11"/>
      <c r="U111" s="11"/>
      <c r="V111" s="11"/>
      <c r="W111" s="11"/>
      <c r="X111" s="13"/>
    </row>
    <row r="112" spans="1:24" s="20" customFormat="1" x14ac:dyDescent="0.2">
      <c r="A112" s="27"/>
      <c r="C112" s="11"/>
      <c r="D112" s="11"/>
      <c r="J112" s="10"/>
      <c r="N112" s="11"/>
      <c r="O112" s="11"/>
      <c r="P112" s="11"/>
      <c r="Q112" s="11"/>
      <c r="R112" s="11"/>
      <c r="S112" s="11"/>
      <c r="T112" s="11"/>
      <c r="U112" s="11"/>
      <c r="V112" s="11"/>
      <c r="W112" s="11"/>
      <c r="X112" s="13"/>
    </row>
    <row r="113" spans="1:24" s="20" customFormat="1" x14ac:dyDescent="0.2">
      <c r="A113" s="27"/>
      <c r="C113" s="11"/>
      <c r="D113" s="11"/>
      <c r="J113" s="10"/>
      <c r="N113" s="11"/>
      <c r="O113" s="11"/>
      <c r="P113" s="11"/>
      <c r="Q113" s="11"/>
      <c r="R113" s="11"/>
      <c r="S113" s="11"/>
      <c r="T113" s="11"/>
      <c r="U113" s="11"/>
      <c r="V113" s="11"/>
      <c r="W113" s="11"/>
      <c r="X113" s="13"/>
    </row>
    <row r="114" spans="1:24" s="20" customFormat="1" x14ac:dyDescent="0.2">
      <c r="A114" s="27"/>
      <c r="C114" s="11"/>
      <c r="D114" s="11"/>
      <c r="J114" s="10"/>
      <c r="N114" s="11"/>
      <c r="O114" s="11"/>
      <c r="P114" s="11"/>
      <c r="Q114" s="11"/>
      <c r="R114" s="11"/>
      <c r="S114" s="11"/>
      <c r="T114" s="11"/>
      <c r="U114" s="11"/>
      <c r="V114" s="11"/>
      <c r="W114" s="11"/>
      <c r="X114" s="13"/>
    </row>
    <row r="115" spans="1:24" s="20" customFormat="1" x14ac:dyDescent="0.2">
      <c r="A115" s="27"/>
      <c r="C115" s="11"/>
      <c r="D115" s="11"/>
      <c r="J115" s="10"/>
      <c r="N115" s="11"/>
      <c r="O115" s="11"/>
      <c r="P115" s="11"/>
      <c r="Q115" s="11"/>
      <c r="R115" s="11"/>
      <c r="S115" s="11"/>
      <c r="T115" s="11"/>
      <c r="U115" s="11"/>
      <c r="V115" s="11"/>
      <c r="W115" s="11"/>
      <c r="X115" s="13"/>
    </row>
    <row r="116" spans="1:24" s="20" customFormat="1" x14ac:dyDescent="0.2">
      <c r="A116" s="27"/>
      <c r="C116" s="11"/>
      <c r="D116" s="11"/>
      <c r="J116" s="10"/>
      <c r="N116" s="11"/>
      <c r="O116" s="11"/>
      <c r="P116" s="11"/>
      <c r="Q116" s="11"/>
      <c r="R116" s="11"/>
      <c r="S116" s="11"/>
      <c r="T116" s="11"/>
      <c r="U116" s="11"/>
      <c r="V116" s="11"/>
      <c r="W116" s="11"/>
      <c r="X116" s="13"/>
    </row>
    <row r="117" spans="1:24" s="20" customFormat="1" x14ac:dyDescent="0.2">
      <c r="A117" s="27"/>
      <c r="C117" s="11"/>
      <c r="D117" s="11"/>
      <c r="J117" s="10"/>
      <c r="N117" s="11"/>
      <c r="O117" s="11"/>
      <c r="P117" s="11"/>
      <c r="Q117" s="11"/>
      <c r="R117" s="11"/>
      <c r="S117" s="11"/>
      <c r="T117" s="11"/>
      <c r="U117" s="11"/>
      <c r="V117" s="11"/>
      <c r="W117" s="11"/>
      <c r="X117" s="13"/>
    </row>
    <row r="118" spans="1:24" s="20" customFormat="1" x14ac:dyDescent="0.2">
      <c r="A118" s="27"/>
      <c r="C118" s="11"/>
      <c r="D118" s="11"/>
      <c r="J118" s="10"/>
      <c r="N118" s="11"/>
      <c r="O118" s="11"/>
      <c r="P118" s="11"/>
      <c r="Q118" s="11"/>
      <c r="R118" s="11"/>
      <c r="S118" s="11"/>
      <c r="T118" s="11"/>
      <c r="U118" s="11"/>
      <c r="V118" s="11"/>
      <c r="W118" s="11"/>
      <c r="X118" s="13"/>
    </row>
    <row r="119" spans="1:24" s="20" customFormat="1" x14ac:dyDescent="0.2">
      <c r="A119" s="27"/>
      <c r="C119" s="11"/>
      <c r="D119" s="11"/>
      <c r="J119" s="10"/>
      <c r="N119" s="11"/>
      <c r="O119" s="11"/>
      <c r="P119" s="11"/>
      <c r="Q119" s="11"/>
      <c r="R119" s="11"/>
      <c r="S119" s="11"/>
      <c r="T119" s="11"/>
      <c r="U119" s="11"/>
      <c r="V119" s="11"/>
      <c r="W119" s="11"/>
      <c r="X119" s="13"/>
    </row>
    <row r="120" spans="1:24" s="20" customFormat="1" x14ac:dyDescent="0.2">
      <c r="A120" s="27"/>
      <c r="C120" s="11"/>
      <c r="D120" s="11"/>
      <c r="J120" s="10"/>
      <c r="N120" s="11"/>
      <c r="O120" s="11"/>
      <c r="P120" s="11"/>
      <c r="Q120" s="11"/>
      <c r="R120" s="11"/>
      <c r="S120" s="11"/>
      <c r="T120" s="11"/>
      <c r="U120" s="11"/>
      <c r="V120" s="11"/>
      <c r="W120" s="11"/>
      <c r="X120" s="13"/>
    </row>
    <row r="121" spans="1:24" s="20" customFormat="1" x14ac:dyDescent="0.2">
      <c r="A121" s="27"/>
      <c r="C121" s="11"/>
      <c r="D121" s="11"/>
      <c r="J121" s="10"/>
      <c r="N121" s="11"/>
      <c r="O121" s="11"/>
      <c r="P121" s="11"/>
      <c r="Q121" s="11"/>
      <c r="R121" s="11"/>
      <c r="S121" s="11"/>
      <c r="T121" s="11"/>
      <c r="U121" s="11"/>
      <c r="V121" s="11"/>
      <c r="W121" s="11"/>
      <c r="X121" s="13"/>
    </row>
    <row r="122" spans="1:24" s="20" customFormat="1" x14ac:dyDescent="0.2">
      <c r="A122" s="27"/>
      <c r="C122" s="11"/>
      <c r="D122" s="11"/>
      <c r="J122" s="10"/>
      <c r="N122" s="11"/>
      <c r="O122" s="11"/>
      <c r="P122" s="11"/>
      <c r="Q122" s="11"/>
      <c r="R122" s="11"/>
      <c r="S122" s="11"/>
      <c r="T122" s="11"/>
      <c r="U122" s="11"/>
      <c r="V122" s="11"/>
      <c r="W122" s="11"/>
      <c r="X122" s="13"/>
    </row>
    <row r="123" spans="1:24" s="20" customFormat="1" x14ac:dyDescent="0.2">
      <c r="A123" s="27"/>
      <c r="C123" s="11"/>
      <c r="D123" s="11"/>
      <c r="J123" s="10"/>
      <c r="N123" s="11"/>
      <c r="O123" s="11"/>
      <c r="P123" s="11"/>
      <c r="Q123" s="11"/>
      <c r="R123" s="11"/>
      <c r="S123" s="11"/>
      <c r="T123" s="11"/>
      <c r="U123" s="11"/>
      <c r="V123" s="11"/>
      <c r="W123" s="11"/>
      <c r="X123" s="13"/>
    </row>
    <row r="124" spans="1:24" s="20" customFormat="1" x14ac:dyDescent="0.2">
      <c r="A124" s="27"/>
      <c r="C124" s="11"/>
      <c r="D124" s="11"/>
      <c r="J124" s="10"/>
      <c r="N124" s="11"/>
      <c r="O124" s="11"/>
      <c r="P124" s="11"/>
      <c r="Q124" s="11"/>
      <c r="R124" s="11"/>
      <c r="S124" s="11"/>
      <c r="T124" s="11"/>
      <c r="U124" s="11"/>
      <c r="V124" s="11"/>
      <c r="W124" s="11"/>
      <c r="X124" s="13"/>
    </row>
    <row r="125" spans="1:24" s="20" customFormat="1" x14ac:dyDescent="0.2">
      <c r="A125" s="27"/>
      <c r="C125" s="11"/>
      <c r="D125" s="11"/>
      <c r="J125" s="10"/>
      <c r="N125" s="11"/>
      <c r="O125" s="11"/>
      <c r="P125" s="11"/>
      <c r="Q125" s="11"/>
      <c r="R125" s="11"/>
      <c r="S125" s="11"/>
      <c r="T125" s="11"/>
      <c r="U125" s="11"/>
      <c r="V125" s="11"/>
      <c r="W125" s="11"/>
      <c r="X125" s="13"/>
    </row>
    <row r="126" spans="1:24" s="20" customFormat="1" x14ac:dyDescent="0.2">
      <c r="A126" s="27"/>
      <c r="C126" s="11"/>
      <c r="D126" s="11"/>
      <c r="J126" s="10"/>
      <c r="N126" s="11"/>
      <c r="O126" s="11"/>
      <c r="P126" s="11"/>
      <c r="Q126" s="11"/>
      <c r="R126" s="11"/>
      <c r="S126" s="11"/>
      <c r="T126" s="11"/>
      <c r="U126" s="11"/>
      <c r="V126" s="11"/>
      <c r="W126" s="11"/>
      <c r="X126" s="13"/>
    </row>
    <row r="127" spans="1:24" s="20" customFormat="1" x14ac:dyDescent="0.2">
      <c r="A127" s="27"/>
      <c r="C127" s="11"/>
      <c r="D127" s="11"/>
      <c r="J127" s="10"/>
      <c r="N127" s="11"/>
      <c r="O127" s="11"/>
      <c r="P127" s="11"/>
      <c r="Q127" s="11"/>
      <c r="R127" s="11"/>
      <c r="S127" s="11"/>
      <c r="T127" s="11"/>
      <c r="U127" s="11"/>
      <c r="V127" s="11"/>
      <c r="W127" s="11"/>
      <c r="X127" s="13"/>
    </row>
    <row r="128" spans="1:24" s="20" customFormat="1" x14ac:dyDescent="0.2">
      <c r="A128" s="27"/>
      <c r="C128" s="11"/>
      <c r="D128" s="11"/>
      <c r="J128" s="10"/>
      <c r="N128" s="11"/>
      <c r="O128" s="11"/>
      <c r="P128" s="11"/>
      <c r="Q128" s="11"/>
      <c r="R128" s="11"/>
      <c r="S128" s="11"/>
      <c r="T128" s="11"/>
      <c r="U128" s="11"/>
      <c r="V128" s="11"/>
      <c r="W128" s="11"/>
      <c r="X128" s="13"/>
    </row>
    <row r="129" spans="1:24" s="20" customFormat="1" x14ac:dyDescent="0.2">
      <c r="A129" s="27"/>
      <c r="C129" s="11"/>
      <c r="D129" s="11"/>
      <c r="J129" s="10"/>
      <c r="N129" s="11"/>
      <c r="O129" s="11"/>
      <c r="P129" s="11"/>
      <c r="Q129" s="11"/>
      <c r="R129" s="11"/>
      <c r="S129" s="11"/>
      <c r="T129" s="11"/>
      <c r="U129" s="11"/>
      <c r="V129" s="11"/>
      <c r="W129" s="11"/>
      <c r="X129" s="13"/>
    </row>
    <row r="130" spans="1:24" s="20" customFormat="1" x14ac:dyDescent="0.2">
      <c r="A130" s="27"/>
      <c r="C130" s="11"/>
      <c r="D130" s="11"/>
      <c r="J130" s="10"/>
      <c r="N130" s="11"/>
      <c r="O130" s="11"/>
      <c r="P130" s="11"/>
      <c r="Q130" s="11"/>
      <c r="R130" s="11"/>
      <c r="S130" s="11"/>
      <c r="T130" s="11"/>
      <c r="U130" s="11"/>
      <c r="V130" s="11"/>
      <c r="W130" s="11"/>
      <c r="X130" s="13"/>
    </row>
    <row r="131" spans="1:24" s="20" customFormat="1" x14ac:dyDescent="0.2">
      <c r="A131" s="27"/>
      <c r="C131" s="11"/>
      <c r="D131" s="11"/>
      <c r="J131" s="10"/>
      <c r="N131" s="11"/>
      <c r="O131" s="11"/>
      <c r="P131" s="11"/>
      <c r="Q131" s="11"/>
      <c r="R131" s="11"/>
      <c r="S131" s="11"/>
      <c r="T131" s="11"/>
      <c r="U131" s="11"/>
      <c r="V131" s="11"/>
      <c r="W131" s="11"/>
      <c r="X131" s="13"/>
    </row>
    <row r="132" spans="1:24" s="20" customFormat="1" x14ac:dyDescent="0.2">
      <c r="A132" s="27"/>
      <c r="C132" s="11"/>
      <c r="D132" s="11"/>
      <c r="J132" s="10"/>
      <c r="N132" s="11"/>
      <c r="O132" s="11"/>
      <c r="P132" s="11"/>
      <c r="Q132" s="11"/>
      <c r="R132" s="11"/>
      <c r="S132" s="11"/>
      <c r="T132" s="11"/>
      <c r="U132" s="11"/>
      <c r="V132" s="11"/>
      <c r="W132" s="11"/>
      <c r="X132" s="13"/>
    </row>
    <row r="133" spans="1:24" s="20" customFormat="1" x14ac:dyDescent="0.2">
      <c r="A133" s="27"/>
      <c r="C133" s="11"/>
      <c r="D133" s="11"/>
      <c r="J133" s="10"/>
      <c r="N133" s="11"/>
      <c r="O133" s="11"/>
      <c r="P133" s="11"/>
      <c r="Q133" s="11"/>
      <c r="R133" s="11"/>
      <c r="S133" s="11"/>
      <c r="T133" s="11"/>
      <c r="U133" s="11"/>
      <c r="V133" s="11"/>
      <c r="W133" s="11"/>
      <c r="X133" s="13"/>
    </row>
    <row r="134" spans="1:24" s="20" customFormat="1" x14ac:dyDescent="0.2">
      <c r="A134" s="27"/>
      <c r="C134" s="11"/>
      <c r="D134" s="11"/>
      <c r="J134" s="10"/>
      <c r="N134" s="11"/>
      <c r="O134" s="11"/>
      <c r="P134" s="11"/>
      <c r="Q134" s="11"/>
      <c r="R134" s="11"/>
      <c r="S134" s="11"/>
      <c r="T134" s="11"/>
      <c r="U134" s="11"/>
      <c r="V134" s="11"/>
      <c r="W134" s="11"/>
      <c r="X134" s="13"/>
    </row>
    <row r="135" spans="1:24" s="20" customFormat="1" x14ac:dyDescent="0.2">
      <c r="A135" s="27"/>
      <c r="C135" s="11"/>
      <c r="D135" s="11"/>
      <c r="J135" s="10"/>
      <c r="N135" s="11"/>
      <c r="O135" s="11"/>
      <c r="P135" s="11"/>
      <c r="Q135" s="11"/>
      <c r="R135" s="11"/>
      <c r="S135" s="11"/>
      <c r="T135" s="11"/>
      <c r="U135" s="11"/>
      <c r="V135" s="11"/>
      <c r="W135" s="11"/>
      <c r="X135" s="13"/>
    </row>
    <row r="136" spans="1:24" s="20" customFormat="1" x14ac:dyDescent="0.2">
      <c r="A136" s="27"/>
      <c r="C136" s="11"/>
      <c r="D136" s="11"/>
      <c r="J136" s="10"/>
      <c r="N136" s="11"/>
      <c r="O136" s="11"/>
      <c r="P136" s="11"/>
      <c r="Q136" s="11"/>
      <c r="R136" s="11"/>
      <c r="S136" s="11"/>
      <c r="T136" s="11"/>
      <c r="U136" s="11"/>
      <c r="V136" s="11"/>
      <c r="W136" s="11"/>
      <c r="X136" s="13"/>
    </row>
    <row r="137" spans="1:24" s="20" customFormat="1" x14ac:dyDescent="0.2">
      <c r="A137" s="27"/>
      <c r="C137" s="11"/>
      <c r="D137" s="11"/>
      <c r="J137" s="10"/>
      <c r="N137" s="11"/>
      <c r="O137" s="11"/>
      <c r="P137" s="11"/>
      <c r="Q137" s="11"/>
      <c r="R137" s="11"/>
      <c r="S137" s="11"/>
      <c r="T137" s="11"/>
      <c r="U137" s="11"/>
      <c r="V137" s="11"/>
      <c r="W137" s="11"/>
      <c r="X137" s="13"/>
    </row>
    <row r="138" spans="1:24" s="20" customFormat="1" x14ac:dyDescent="0.2">
      <c r="A138" s="27"/>
      <c r="C138" s="11"/>
      <c r="D138" s="11"/>
      <c r="J138" s="10"/>
      <c r="N138" s="11"/>
      <c r="O138" s="11"/>
      <c r="P138" s="11"/>
      <c r="Q138" s="11"/>
      <c r="R138" s="11"/>
      <c r="S138" s="11"/>
      <c r="T138" s="11"/>
      <c r="U138" s="11"/>
      <c r="V138" s="11"/>
      <c r="W138" s="11"/>
      <c r="X138" s="13"/>
    </row>
    <row r="139" spans="1:24" s="20" customFormat="1" x14ac:dyDescent="0.2">
      <c r="A139" s="27"/>
      <c r="C139" s="11"/>
      <c r="D139" s="11"/>
      <c r="J139" s="10"/>
      <c r="N139" s="11"/>
      <c r="O139" s="11"/>
      <c r="P139" s="11"/>
      <c r="Q139" s="11"/>
      <c r="R139" s="11"/>
      <c r="S139" s="11"/>
      <c r="T139" s="11"/>
      <c r="U139" s="11"/>
      <c r="V139" s="11"/>
      <c r="W139" s="11"/>
      <c r="X139" s="13"/>
    </row>
    <row r="140" spans="1:24" s="20" customFormat="1" x14ac:dyDescent="0.2">
      <c r="A140" s="27"/>
      <c r="C140" s="11"/>
      <c r="D140" s="11"/>
      <c r="J140" s="10"/>
      <c r="N140" s="11"/>
      <c r="O140" s="11"/>
      <c r="P140" s="11"/>
      <c r="Q140" s="11"/>
      <c r="R140" s="11"/>
      <c r="S140" s="11"/>
      <c r="T140" s="11"/>
      <c r="U140" s="11"/>
      <c r="V140" s="11"/>
      <c r="W140" s="11"/>
      <c r="X140" s="13"/>
    </row>
    <row r="141" spans="1:24" s="20" customFormat="1" x14ac:dyDescent="0.2">
      <c r="A141" s="27"/>
      <c r="C141" s="11"/>
      <c r="D141" s="11"/>
      <c r="J141" s="10"/>
      <c r="N141" s="11"/>
      <c r="O141" s="11"/>
      <c r="P141" s="11"/>
      <c r="Q141" s="11"/>
      <c r="R141" s="11"/>
      <c r="S141" s="11"/>
      <c r="T141" s="11"/>
      <c r="U141" s="11"/>
      <c r="V141" s="11"/>
      <c r="W141" s="11"/>
      <c r="X141" s="13"/>
    </row>
    <row r="142" spans="1:24" s="20" customFormat="1" x14ac:dyDescent="0.2">
      <c r="A142" s="27"/>
      <c r="C142" s="11"/>
      <c r="D142" s="11"/>
      <c r="J142" s="10"/>
      <c r="N142" s="11"/>
      <c r="O142" s="11"/>
      <c r="P142" s="11"/>
      <c r="Q142" s="11"/>
      <c r="R142" s="11"/>
      <c r="S142" s="11"/>
      <c r="T142" s="11"/>
      <c r="U142" s="11"/>
      <c r="V142" s="11"/>
      <c r="W142" s="11"/>
      <c r="X142" s="13"/>
    </row>
    <row r="143" spans="1:24" s="20" customFormat="1" x14ac:dyDescent="0.2">
      <c r="A143" s="27"/>
      <c r="C143" s="11"/>
      <c r="D143" s="11"/>
      <c r="J143" s="10"/>
      <c r="N143" s="11"/>
      <c r="O143" s="11"/>
      <c r="P143" s="11"/>
      <c r="Q143" s="11"/>
      <c r="R143" s="11"/>
      <c r="S143" s="11"/>
      <c r="T143" s="11"/>
      <c r="U143" s="11"/>
      <c r="V143" s="11"/>
      <c r="W143" s="11"/>
      <c r="X143" s="13"/>
    </row>
    <row r="144" spans="1:24" s="20" customFormat="1" x14ac:dyDescent="0.2">
      <c r="A144" s="27"/>
      <c r="C144" s="11"/>
      <c r="D144" s="11"/>
      <c r="J144" s="10"/>
      <c r="N144" s="11"/>
      <c r="O144" s="11"/>
      <c r="P144" s="11"/>
      <c r="Q144" s="11"/>
      <c r="R144" s="11"/>
      <c r="S144" s="11"/>
      <c r="T144" s="11"/>
      <c r="U144" s="11"/>
      <c r="V144" s="11"/>
      <c r="W144" s="11"/>
      <c r="X144" s="13"/>
    </row>
    <row r="145" spans="1:24" s="20" customFormat="1" x14ac:dyDescent="0.2">
      <c r="A145" s="27"/>
      <c r="C145" s="11"/>
      <c r="D145" s="11"/>
      <c r="J145" s="10"/>
      <c r="N145" s="11"/>
      <c r="O145" s="11"/>
      <c r="P145" s="11"/>
      <c r="Q145" s="11"/>
      <c r="R145" s="11"/>
      <c r="S145" s="11"/>
      <c r="T145" s="11"/>
      <c r="U145" s="11"/>
      <c r="V145" s="11"/>
      <c r="W145" s="11"/>
      <c r="X145" s="13"/>
    </row>
    <row r="146" spans="1:24" s="20" customFormat="1" x14ac:dyDescent="0.2">
      <c r="A146" s="27"/>
      <c r="C146" s="11"/>
      <c r="D146" s="11"/>
      <c r="J146" s="10"/>
      <c r="N146" s="11"/>
      <c r="O146" s="11"/>
      <c r="P146" s="11"/>
      <c r="Q146" s="11"/>
      <c r="R146" s="11"/>
      <c r="S146" s="11"/>
      <c r="T146" s="11"/>
      <c r="U146" s="11"/>
      <c r="V146" s="11"/>
      <c r="W146" s="11"/>
      <c r="X146" s="13"/>
    </row>
    <row r="147" spans="1:24" s="20" customFormat="1" x14ac:dyDescent="0.2">
      <c r="A147" s="27"/>
      <c r="C147" s="11"/>
      <c r="D147" s="11"/>
      <c r="J147" s="10"/>
      <c r="N147" s="11"/>
      <c r="O147" s="11"/>
      <c r="P147" s="11"/>
      <c r="Q147" s="11"/>
      <c r="R147" s="11"/>
      <c r="S147" s="11"/>
      <c r="T147" s="11"/>
      <c r="U147" s="11"/>
      <c r="V147" s="11"/>
      <c r="W147" s="11"/>
      <c r="X147" s="13"/>
    </row>
    <row r="148" spans="1:24" s="20" customFormat="1" x14ac:dyDescent="0.2">
      <c r="A148" s="27"/>
      <c r="C148" s="11"/>
      <c r="D148" s="11"/>
      <c r="J148" s="10"/>
      <c r="N148" s="11"/>
      <c r="O148" s="11"/>
      <c r="P148" s="11"/>
      <c r="Q148" s="11"/>
      <c r="R148" s="11"/>
      <c r="S148" s="11"/>
      <c r="T148" s="11"/>
      <c r="U148" s="11"/>
      <c r="V148" s="11"/>
      <c r="W148" s="11"/>
      <c r="X148" s="13"/>
    </row>
    <row r="149" spans="1:24" s="20" customFormat="1" x14ac:dyDescent="0.2">
      <c r="A149" s="27"/>
      <c r="C149" s="11"/>
      <c r="D149" s="11"/>
      <c r="J149" s="10"/>
      <c r="N149" s="11"/>
      <c r="O149" s="11"/>
      <c r="P149" s="11"/>
      <c r="Q149" s="11"/>
      <c r="R149" s="11"/>
      <c r="S149" s="11"/>
      <c r="T149" s="11"/>
      <c r="U149" s="11"/>
      <c r="V149" s="11"/>
      <c r="W149" s="11"/>
      <c r="X149" s="13"/>
    </row>
    <row r="150" spans="1:24" s="20" customFormat="1" x14ac:dyDescent="0.2">
      <c r="A150" s="27"/>
      <c r="C150" s="11"/>
      <c r="D150" s="11"/>
      <c r="J150" s="10"/>
      <c r="N150" s="11"/>
      <c r="O150" s="11"/>
      <c r="P150" s="11"/>
      <c r="Q150" s="11"/>
      <c r="R150" s="11"/>
      <c r="S150" s="11"/>
      <c r="T150" s="11"/>
      <c r="U150" s="11"/>
      <c r="V150" s="11"/>
      <c r="W150" s="11"/>
      <c r="X150" s="13"/>
    </row>
    <row r="151" spans="1:24" s="20" customFormat="1" x14ac:dyDescent="0.2">
      <c r="A151" s="27"/>
      <c r="C151" s="11"/>
      <c r="D151" s="11"/>
      <c r="J151" s="10"/>
      <c r="N151" s="11"/>
      <c r="O151" s="11"/>
      <c r="P151" s="11"/>
      <c r="Q151" s="11"/>
      <c r="R151" s="11"/>
      <c r="S151" s="11"/>
      <c r="T151" s="11"/>
      <c r="U151" s="11"/>
      <c r="V151" s="11"/>
      <c r="W151" s="11"/>
      <c r="X151" s="13"/>
    </row>
    <row r="152" spans="1:24" s="20" customFormat="1" x14ac:dyDescent="0.2">
      <c r="A152" s="27"/>
      <c r="C152" s="11"/>
      <c r="D152" s="11"/>
      <c r="J152" s="10"/>
      <c r="N152" s="11"/>
      <c r="O152" s="11"/>
      <c r="P152" s="11"/>
      <c r="Q152" s="11"/>
      <c r="R152" s="11"/>
      <c r="S152" s="11"/>
      <c r="T152" s="11"/>
      <c r="U152" s="11"/>
      <c r="V152" s="11"/>
      <c r="W152" s="11"/>
      <c r="X152" s="13"/>
    </row>
    <row r="153" spans="1:24" s="20" customFormat="1" x14ac:dyDescent="0.2">
      <c r="A153" s="27"/>
      <c r="C153" s="11"/>
      <c r="D153" s="11"/>
      <c r="J153" s="10"/>
      <c r="N153" s="11"/>
      <c r="O153" s="11"/>
      <c r="P153" s="11"/>
      <c r="Q153" s="11"/>
      <c r="R153" s="11"/>
      <c r="S153" s="11"/>
      <c r="T153" s="11"/>
      <c r="U153" s="11"/>
      <c r="V153" s="11"/>
      <c r="W153" s="11"/>
      <c r="X153" s="13"/>
    </row>
    <row r="154" spans="1:24" s="20" customFormat="1" x14ac:dyDescent="0.2">
      <c r="A154" s="27"/>
      <c r="C154" s="11"/>
      <c r="D154" s="11"/>
      <c r="J154" s="10"/>
      <c r="N154" s="11"/>
      <c r="O154" s="11"/>
      <c r="P154" s="11"/>
      <c r="Q154" s="11"/>
      <c r="R154" s="11"/>
      <c r="S154" s="11"/>
      <c r="T154" s="11"/>
      <c r="U154" s="11"/>
      <c r="V154" s="11"/>
      <c r="W154" s="11"/>
      <c r="X154" s="13"/>
    </row>
    <row r="155" spans="1:24" s="20" customFormat="1" x14ac:dyDescent="0.2">
      <c r="A155" s="27"/>
      <c r="C155" s="11"/>
      <c r="D155" s="11"/>
      <c r="J155" s="10"/>
      <c r="N155" s="11"/>
      <c r="O155" s="11"/>
      <c r="P155" s="11"/>
      <c r="Q155" s="11"/>
      <c r="R155" s="11"/>
      <c r="S155" s="11"/>
      <c r="T155" s="11"/>
      <c r="U155" s="11"/>
      <c r="V155" s="11"/>
      <c r="W155" s="11"/>
      <c r="X155" s="13"/>
    </row>
    <row r="156" spans="1:24" s="20" customFormat="1" x14ac:dyDescent="0.2">
      <c r="A156" s="27"/>
      <c r="C156" s="11"/>
      <c r="D156" s="11"/>
      <c r="J156" s="10"/>
      <c r="N156" s="11"/>
      <c r="O156" s="11"/>
      <c r="P156" s="11"/>
      <c r="Q156" s="11"/>
      <c r="R156" s="11"/>
      <c r="S156" s="11"/>
      <c r="T156" s="11"/>
      <c r="U156" s="11"/>
      <c r="V156" s="11"/>
      <c r="W156" s="11"/>
      <c r="X156" s="13"/>
    </row>
    <row r="157" spans="1:24" s="20" customFormat="1" x14ac:dyDescent="0.2">
      <c r="A157" s="27"/>
      <c r="C157" s="11"/>
      <c r="D157" s="11"/>
      <c r="J157" s="10"/>
      <c r="N157" s="11"/>
      <c r="O157" s="11"/>
      <c r="P157" s="11"/>
      <c r="Q157" s="11"/>
      <c r="R157" s="11"/>
      <c r="S157" s="11"/>
      <c r="T157" s="11"/>
      <c r="U157" s="11"/>
      <c r="V157" s="11"/>
      <c r="W157" s="11"/>
      <c r="X157" s="13"/>
    </row>
    <row r="158" spans="1:24" s="20" customFormat="1" x14ac:dyDescent="0.2">
      <c r="A158" s="27"/>
      <c r="C158" s="11"/>
      <c r="D158" s="11"/>
      <c r="J158" s="10"/>
      <c r="N158" s="11"/>
      <c r="O158" s="11"/>
      <c r="P158" s="11"/>
      <c r="Q158" s="11"/>
      <c r="R158" s="11"/>
      <c r="S158" s="11"/>
      <c r="T158" s="11"/>
      <c r="U158" s="11"/>
      <c r="V158" s="11"/>
      <c r="W158" s="11"/>
      <c r="X158" s="13"/>
    </row>
    <row r="159" spans="1:24" s="20" customFormat="1" x14ac:dyDescent="0.2">
      <c r="A159" s="27"/>
      <c r="C159" s="11"/>
      <c r="D159" s="11"/>
      <c r="J159" s="10"/>
      <c r="N159" s="11"/>
      <c r="O159" s="11"/>
      <c r="P159" s="11"/>
      <c r="Q159" s="11"/>
      <c r="R159" s="11"/>
      <c r="S159" s="11"/>
      <c r="T159" s="11"/>
      <c r="U159" s="11"/>
      <c r="V159" s="11"/>
      <c r="W159" s="11"/>
      <c r="X159" s="13"/>
    </row>
    <row r="160" spans="1:24" s="20" customFormat="1" x14ac:dyDescent="0.2">
      <c r="A160" s="27"/>
      <c r="C160" s="11"/>
      <c r="D160" s="11"/>
      <c r="J160" s="10"/>
      <c r="N160" s="11"/>
      <c r="O160" s="11"/>
      <c r="P160" s="11"/>
      <c r="Q160" s="11"/>
      <c r="R160" s="11"/>
      <c r="S160" s="11"/>
      <c r="T160" s="11"/>
      <c r="U160" s="11"/>
      <c r="V160" s="11"/>
      <c r="W160" s="11"/>
      <c r="X160" s="13"/>
    </row>
    <row r="161" spans="1:24" s="20" customFormat="1" x14ac:dyDescent="0.2">
      <c r="A161" s="27"/>
      <c r="C161" s="11"/>
      <c r="D161" s="11"/>
      <c r="J161" s="10"/>
      <c r="N161" s="11"/>
      <c r="O161" s="11"/>
      <c r="P161" s="11"/>
      <c r="Q161" s="11"/>
      <c r="R161" s="11"/>
      <c r="S161" s="11"/>
      <c r="T161" s="11"/>
      <c r="U161" s="11"/>
      <c r="V161" s="11"/>
      <c r="W161" s="11"/>
      <c r="X161" s="13"/>
    </row>
    <row r="162" spans="1:24" s="20" customFormat="1" x14ac:dyDescent="0.2">
      <c r="A162" s="27"/>
      <c r="C162" s="11"/>
      <c r="D162" s="11"/>
      <c r="J162" s="10"/>
      <c r="N162" s="11"/>
      <c r="O162" s="11"/>
      <c r="P162" s="11"/>
      <c r="Q162" s="11"/>
      <c r="R162" s="11"/>
      <c r="S162" s="11"/>
      <c r="T162" s="11"/>
      <c r="U162" s="11"/>
      <c r="V162" s="11"/>
      <c r="W162" s="11"/>
      <c r="X162" s="13"/>
    </row>
    <row r="163" spans="1:24" s="20" customFormat="1" x14ac:dyDescent="0.2">
      <c r="A163" s="27"/>
      <c r="C163" s="11"/>
      <c r="D163" s="11"/>
      <c r="J163" s="10"/>
      <c r="N163" s="11"/>
      <c r="O163" s="11"/>
      <c r="P163" s="11"/>
      <c r="Q163" s="11"/>
      <c r="R163" s="11"/>
      <c r="S163" s="11"/>
      <c r="T163" s="11"/>
      <c r="U163" s="11"/>
      <c r="V163" s="11"/>
      <c r="W163" s="11"/>
      <c r="X163" s="13"/>
    </row>
    <row r="164" spans="1:24" s="20" customFormat="1" x14ac:dyDescent="0.2">
      <c r="A164" s="27"/>
      <c r="C164" s="11"/>
      <c r="D164" s="11"/>
      <c r="J164" s="10"/>
      <c r="N164" s="11"/>
      <c r="O164" s="11"/>
      <c r="P164" s="11"/>
      <c r="Q164" s="11"/>
      <c r="R164" s="11"/>
      <c r="S164" s="11"/>
      <c r="T164" s="11"/>
      <c r="U164" s="11"/>
      <c r="V164" s="11"/>
      <c r="W164" s="11"/>
      <c r="X164" s="13"/>
    </row>
    <row r="165" spans="1:24" s="20" customFormat="1" x14ac:dyDescent="0.2">
      <c r="A165" s="27"/>
      <c r="C165" s="11"/>
      <c r="D165" s="11"/>
      <c r="J165" s="10"/>
      <c r="N165" s="11"/>
      <c r="O165" s="11"/>
      <c r="P165" s="11"/>
      <c r="Q165" s="11"/>
      <c r="R165" s="11"/>
      <c r="S165" s="11"/>
      <c r="T165" s="11"/>
      <c r="U165" s="11"/>
      <c r="V165" s="11"/>
      <c r="W165" s="11"/>
      <c r="X165" s="13"/>
    </row>
    <row r="166" spans="1:24" s="20" customFormat="1" x14ac:dyDescent="0.2">
      <c r="A166" s="27"/>
      <c r="C166" s="11"/>
      <c r="D166" s="11"/>
      <c r="J166" s="10"/>
      <c r="N166" s="11"/>
      <c r="O166" s="11"/>
      <c r="P166" s="11"/>
      <c r="Q166" s="11"/>
      <c r="R166" s="11"/>
      <c r="S166" s="11"/>
      <c r="T166" s="11"/>
      <c r="U166" s="11"/>
      <c r="V166" s="11"/>
      <c r="W166" s="11"/>
      <c r="X166" s="13"/>
    </row>
    <row r="167" spans="1:24" s="20" customFormat="1" x14ac:dyDescent="0.2">
      <c r="A167" s="27"/>
      <c r="C167" s="11"/>
      <c r="D167" s="11"/>
      <c r="J167" s="10"/>
      <c r="N167" s="11"/>
      <c r="O167" s="11"/>
      <c r="P167" s="11"/>
      <c r="Q167" s="11"/>
      <c r="R167" s="11"/>
      <c r="S167" s="11"/>
      <c r="T167" s="11"/>
      <c r="U167" s="11"/>
      <c r="V167" s="11"/>
      <c r="W167" s="11"/>
      <c r="X167" s="13"/>
    </row>
    <row r="168" spans="1:24" s="20" customFormat="1" x14ac:dyDescent="0.2">
      <c r="A168" s="27"/>
      <c r="C168" s="11"/>
      <c r="D168" s="11"/>
      <c r="J168" s="10"/>
      <c r="N168" s="11"/>
      <c r="O168" s="11"/>
      <c r="P168" s="11"/>
      <c r="Q168" s="11"/>
      <c r="R168" s="11"/>
      <c r="S168" s="11"/>
      <c r="T168" s="11"/>
      <c r="U168" s="11"/>
      <c r="V168" s="11"/>
      <c r="W168" s="11"/>
      <c r="X168" s="13"/>
    </row>
    <row r="169" spans="1:24" s="20" customFormat="1" x14ac:dyDescent="0.2">
      <c r="A169" s="27"/>
      <c r="C169" s="11"/>
      <c r="D169" s="11"/>
      <c r="J169" s="10"/>
      <c r="N169" s="11"/>
      <c r="O169" s="11"/>
      <c r="P169" s="11"/>
      <c r="Q169" s="11"/>
      <c r="R169" s="11"/>
      <c r="S169" s="11"/>
      <c r="T169" s="11"/>
      <c r="U169" s="11"/>
      <c r="V169" s="11"/>
      <c r="W169" s="11"/>
      <c r="X169" s="13"/>
    </row>
    <row r="170" spans="1:24" s="20" customFormat="1" x14ac:dyDescent="0.2">
      <c r="A170" s="27"/>
      <c r="C170" s="11"/>
      <c r="D170" s="11"/>
      <c r="J170" s="10"/>
      <c r="N170" s="11"/>
      <c r="O170" s="11"/>
      <c r="P170" s="11"/>
      <c r="Q170" s="11"/>
      <c r="R170" s="11"/>
      <c r="S170" s="11"/>
      <c r="T170" s="11"/>
      <c r="U170" s="11"/>
      <c r="V170" s="11"/>
      <c r="W170" s="11"/>
      <c r="X170" s="13"/>
    </row>
    <row r="171" spans="1:24" s="20" customFormat="1" x14ac:dyDescent="0.2">
      <c r="A171" s="27"/>
      <c r="C171" s="11"/>
      <c r="D171" s="11"/>
      <c r="J171" s="10"/>
      <c r="N171" s="11"/>
      <c r="O171" s="11"/>
      <c r="P171" s="11"/>
      <c r="Q171" s="11"/>
      <c r="R171" s="11"/>
      <c r="S171" s="11"/>
      <c r="T171" s="11"/>
      <c r="U171" s="11"/>
      <c r="V171" s="11"/>
      <c r="W171" s="11"/>
      <c r="X171" s="13"/>
    </row>
    <row r="172" spans="1:24" s="20" customFormat="1" x14ac:dyDescent="0.2">
      <c r="A172" s="27"/>
      <c r="C172" s="11"/>
      <c r="D172" s="11"/>
      <c r="J172" s="10"/>
      <c r="N172" s="11"/>
      <c r="O172" s="11"/>
      <c r="P172" s="11"/>
      <c r="Q172" s="11"/>
      <c r="R172" s="11"/>
      <c r="S172" s="11"/>
      <c r="T172" s="11"/>
      <c r="U172" s="11"/>
      <c r="V172" s="11"/>
      <c r="W172" s="11"/>
      <c r="X172" s="13"/>
    </row>
    <row r="173" spans="1:24" s="20" customFormat="1" x14ac:dyDescent="0.2">
      <c r="A173" s="27"/>
      <c r="C173" s="11"/>
      <c r="D173" s="11"/>
      <c r="J173" s="10"/>
      <c r="N173" s="11"/>
      <c r="O173" s="11"/>
      <c r="P173" s="11"/>
      <c r="Q173" s="11"/>
      <c r="R173" s="11"/>
      <c r="S173" s="11"/>
      <c r="T173" s="11"/>
      <c r="U173" s="11"/>
      <c r="V173" s="11"/>
      <c r="W173" s="11"/>
      <c r="X173" s="13"/>
    </row>
    <row r="174" spans="1:24" s="20" customFormat="1" x14ac:dyDescent="0.2">
      <c r="A174" s="27"/>
      <c r="C174" s="11"/>
      <c r="D174" s="11"/>
      <c r="J174" s="10"/>
      <c r="N174" s="11"/>
      <c r="O174" s="11"/>
      <c r="P174" s="11"/>
      <c r="Q174" s="11"/>
      <c r="R174" s="11"/>
      <c r="S174" s="11"/>
      <c r="T174" s="11"/>
      <c r="U174" s="11"/>
      <c r="V174" s="11"/>
      <c r="W174" s="11"/>
      <c r="X174" s="13"/>
    </row>
    <row r="175" spans="1:24" s="20" customFormat="1" x14ac:dyDescent="0.2">
      <c r="A175" s="27"/>
      <c r="C175" s="11"/>
      <c r="D175" s="11"/>
      <c r="J175" s="10"/>
      <c r="N175" s="11"/>
      <c r="O175" s="11"/>
      <c r="P175" s="11"/>
      <c r="Q175" s="11"/>
      <c r="R175" s="11"/>
      <c r="S175" s="11"/>
      <c r="T175" s="11"/>
      <c r="U175" s="11"/>
      <c r="V175" s="11"/>
      <c r="W175" s="11"/>
      <c r="X175" s="13"/>
    </row>
    <row r="176" spans="1:24" s="20" customFormat="1" x14ac:dyDescent="0.2">
      <c r="A176" s="27"/>
      <c r="C176" s="11"/>
      <c r="D176" s="11"/>
      <c r="J176" s="10"/>
      <c r="N176" s="11"/>
      <c r="O176" s="11"/>
      <c r="P176" s="11"/>
      <c r="Q176" s="11"/>
      <c r="R176" s="11"/>
      <c r="S176" s="11"/>
      <c r="T176" s="11"/>
      <c r="U176" s="11"/>
      <c r="V176" s="11"/>
      <c r="W176" s="11"/>
      <c r="X176" s="13"/>
    </row>
    <row r="177" spans="1:24" s="20" customFormat="1" x14ac:dyDescent="0.2">
      <c r="A177" s="27"/>
      <c r="C177" s="11"/>
      <c r="D177" s="11"/>
      <c r="J177" s="10"/>
      <c r="N177" s="11"/>
      <c r="O177" s="11"/>
      <c r="P177" s="11"/>
      <c r="Q177" s="11"/>
      <c r="R177" s="11"/>
      <c r="S177" s="11"/>
      <c r="T177" s="11"/>
      <c r="U177" s="11"/>
      <c r="V177" s="11"/>
      <c r="W177" s="11"/>
      <c r="X177" s="13"/>
    </row>
    <row r="178" spans="1:24" s="20" customFormat="1" x14ac:dyDescent="0.2">
      <c r="A178" s="27"/>
      <c r="C178" s="11"/>
      <c r="D178" s="11"/>
      <c r="J178" s="10"/>
      <c r="N178" s="11"/>
      <c r="O178" s="11"/>
      <c r="P178" s="11"/>
      <c r="Q178" s="11"/>
      <c r="R178" s="11"/>
      <c r="S178" s="11"/>
      <c r="T178" s="11"/>
      <c r="U178" s="11"/>
      <c r="V178" s="11"/>
      <c r="W178" s="11"/>
      <c r="X178" s="13"/>
    </row>
    <row r="179" spans="1:24" s="20" customFormat="1" x14ac:dyDescent="0.2">
      <c r="A179" s="27"/>
      <c r="C179" s="11"/>
      <c r="D179" s="11"/>
      <c r="J179" s="10"/>
      <c r="N179" s="11"/>
      <c r="O179" s="11"/>
      <c r="P179" s="11"/>
      <c r="Q179" s="11"/>
      <c r="R179" s="11"/>
      <c r="S179" s="11"/>
      <c r="T179" s="11"/>
      <c r="U179" s="11"/>
      <c r="V179" s="11"/>
      <c r="W179" s="11"/>
      <c r="X179" s="13"/>
    </row>
    <row r="180" spans="1:24" s="20" customFormat="1" x14ac:dyDescent="0.2">
      <c r="A180" s="27"/>
      <c r="C180" s="11"/>
      <c r="D180" s="11"/>
      <c r="J180" s="10"/>
      <c r="N180" s="11"/>
      <c r="O180" s="11"/>
      <c r="P180" s="11"/>
      <c r="Q180" s="11"/>
      <c r="R180" s="11"/>
      <c r="S180" s="11"/>
      <c r="T180" s="11"/>
      <c r="U180" s="11"/>
      <c r="V180" s="11"/>
      <c r="W180" s="11"/>
      <c r="X180" s="13"/>
    </row>
    <row r="181" spans="1:24" s="20" customFormat="1" x14ac:dyDescent="0.2">
      <c r="A181" s="27"/>
      <c r="C181" s="11"/>
      <c r="D181" s="11"/>
      <c r="J181" s="10"/>
      <c r="N181" s="11"/>
      <c r="O181" s="11"/>
      <c r="P181" s="11"/>
      <c r="Q181" s="11"/>
      <c r="R181" s="11"/>
      <c r="S181" s="11"/>
      <c r="T181" s="11"/>
      <c r="U181" s="11"/>
      <c r="V181" s="11"/>
      <c r="W181" s="11"/>
      <c r="X181" s="13"/>
    </row>
    <row r="182" spans="1:24" s="20" customFormat="1" x14ac:dyDescent="0.2">
      <c r="A182" s="27"/>
      <c r="C182" s="11"/>
      <c r="D182" s="11"/>
      <c r="J182" s="10"/>
      <c r="N182" s="11"/>
      <c r="O182" s="11"/>
      <c r="P182" s="11"/>
      <c r="Q182" s="11"/>
      <c r="R182" s="11"/>
      <c r="S182" s="11"/>
      <c r="T182" s="11"/>
      <c r="U182" s="11"/>
      <c r="V182" s="11"/>
      <c r="W182" s="11"/>
      <c r="X182" s="13"/>
    </row>
    <row r="183" spans="1:24" s="20" customFormat="1" x14ac:dyDescent="0.2">
      <c r="A183" s="27"/>
      <c r="C183" s="11"/>
      <c r="D183" s="11"/>
      <c r="J183" s="10"/>
      <c r="N183" s="11"/>
      <c r="O183" s="11"/>
      <c r="P183" s="11"/>
      <c r="Q183" s="11"/>
      <c r="R183" s="11"/>
      <c r="S183" s="11"/>
      <c r="T183" s="11"/>
      <c r="U183" s="11"/>
      <c r="V183" s="11"/>
      <c r="W183" s="11"/>
      <c r="X183" s="13"/>
    </row>
    <row r="184" spans="1:24" s="20" customFormat="1" x14ac:dyDescent="0.2">
      <c r="A184" s="27"/>
      <c r="C184" s="11"/>
      <c r="D184" s="11"/>
      <c r="J184" s="10"/>
      <c r="N184" s="11"/>
      <c r="O184" s="11"/>
      <c r="P184" s="11"/>
      <c r="Q184" s="11"/>
      <c r="R184" s="11"/>
      <c r="S184" s="11"/>
      <c r="T184" s="11"/>
      <c r="U184" s="11"/>
      <c r="V184" s="11"/>
      <c r="W184" s="11"/>
      <c r="X184" s="13"/>
    </row>
    <row r="185" spans="1:24" s="20" customFormat="1" x14ac:dyDescent="0.2">
      <c r="A185" s="27"/>
      <c r="C185" s="11"/>
      <c r="D185" s="11"/>
      <c r="J185" s="10"/>
      <c r="N185" s="11"/>
      <c r="O185" s="11"/>
      <c r="P185" s="11"/>
      <c r="Q185" s="11"/>
      <c r="R185" s="11"/>
      <c r="S185" s="11"/>
      <c r="T185" s="11"/>
      <c r="U185" s="11"/>
      <c r="V185" s="11"/>
      <c r="W185" s="11"/>
      <c r="X185" s="13"/>
    </row>
    <row r="186" spans="1:24" s="20" customFormat="1" x14ac:dyDescent="0.2">
      <c r="A186" s="27"/>
      <c r="C186" s="11"/>
      <c r="D186" s="11"/>
      <c r="J186" s="10"/>
      <c r="N186" s="11"/>
      <c r="O186" s="11"/>
      <c r="P186" s="11"/>
      <c r="Q186" s="11"/>
      <c r="R186" s="11"/>
      <c r="S186" s="11"/>
      <c r="T186" s="11"/>
      <c r="U186" s="11"/>
      <c r="V186" s="11"/>
      <c r="W186" s="11"/>
      <c r="X186" s="13"/>
    </row>
    <row r="187" spans="1:24" s="20" customFormat="1" x14ac:dyDescent="0.2">
      <c r="A187" s="27"/>
      <c r="C187" s="11"/>
      <c r="D187" s="11"/>
      <c r="J187" s="10"/>
      <c r="N187" s="11"/>
      <c r="O187" s="11"/>
      <c r="P187" s="11"/>
      <c r="Q187" s="11"/>
      <c r="R187" s="11"/>
      <c r="S187" s="11"/>
      <c r="T187" s="11"/>
      <c r="U187" s="11"/>
      <c r="V187" s="11"/>
      <c r="W187" s="11"/>
      <c r="X187" s="13"/>
    </row>
    <row r="188" spans="1:24" s="20" customFormat="1" x14ac:dyDescent="0.2">
      <c r="A188" s="27"/>
      <c r="C188" s="11"/>
      <c r="D188" s="11"/>
      <c r="J188" s="10"/>
      <c r="N188" s="11"/>
      <c r="O188" s="11"/>
      <c r="P188" s="11"/>
      <c r="Q188" s="11"/>
      <c r="R188" s="11"/>
      <c r="S188" s="11"/>
      <c r="T188" s="11"/>
      <c r="U188" s="11"/>
      <c r="V188" s="11"/>
      <c r="W188" s="11"/>
      <c r="X188" s="13"/>
    </row>
    <row r="189" spans="1:24" s="20" customFormat="1" x14ac:dyDescent="0.2">
      <c r="A189" s="27"/>
      <c r="C189" s="11"/>
      <c r="D189" s="11"/>
      <c r="J189" s="10"/>
      <c r="N189" s="11"/>
      <c r="O189" s="11"/>
      <c r="P189" s="11"/>
      <c r="Q189" s="11"/>
      <c r="R189" s="11"/>
      <c r="S189" s="11"/>
      <c r="T189" s="11"/>
      <c r="U189" s="11"/>
      <c r="V189" s="11"/>
      <c r="W189" s="11"/>
      <c r="X189" s="13"/>
    </row>
    <row r="190" spans="1:24" s="20" customFormat="1" x14ac:dyDescent="0.2">
      <c r="A190" s="27"/>
      <c r="C190" s="11"/>
      <c r="D190" s="11"/>
      <c r="J190" s="10"/>
      <c r="N190" s="11"/>
      <c r="O190" s="11"/>
      <c r="P190" s="11"/>
      <c r="Q190" s="11"/>
      <c r="R190" s="11"/>
      <c r="S190" s="11"/>
      <c r="T190" s="11"/>
      <c r="U190" s="11"/>
      <c r="V190" s="11"/>
      <c r="W190" s="11"/>
      <c r="X190" s="13"/>
    </row>
    <row r="191" spans="1:24" s="20" customFormat="1" x14ac:dyDescent="0.2">
      <c r="A191" s="27"/>
      <c r="C191" s="11"/>
      <c r="D191" s="11"/>
      <c r="J191" s="10"/>
      <c r="N191" s="11"/>
      <c r="O191" s="11"/>
      <c r="P191" s="11"/>
      <c r="Q191" s="11"/>
      <c r="R191" s="11"/>
      <c r="S191" s="11"/>
      <c r="T191" s="11"/>
      <c r="U191" s="11"/>
      <c r="V191" s="11"/>
      <c r="W191" s="11"/>
      <c r="X191" s="13"/>
    </row>
    <row r="192" spans="1:24" s="20" customFormat="1" x14ac:dyDescent="0.2">
      <c r="A192" s="27"/>
      <c r="C192" s="11"/>
      <c r="D192" s="11"/>
      <c r="J192" s="10"/>
      <c r="N192" s="11"/>
      <c r="O192" s="11"/>
      <c r="P192" s="11"/>
      <c r="Q192" s="11"/>
      <c r="R192" s="11"/>
      <c r="S192" s="11"/>
      <c r="T192" s="11"/>
      <c r="U192" s="11"/>
      <c r="V192" s="11"/>
      <c r="W192" s="11"/>
      <c r="X192" s="13"/>
    </row>
    <row r="193" spans="1:24" s="20" customFormat="1" x14ac:dyDescent="0.2">
      <c r="A193" s="27"/>
      <c r="C193" s="11"/>
      <c r="D193" s="11"/>
      <c r="J193" s="10"/>
      <c r="N193" s="11"/>
      <c r="O193" s="11"/>
      <c r="P193" s="11"/>
      <c r="Q193" s="11"/>
      <c r="R193" s="11"/>
      <c r="S193" s="11"/>
      <c r="T193" s="11"/>
      <c r="U193" s="11"/>
      <c r="V193" s="11"/>
      <c r="W193" s="11"/>
      <c r="X193" s="13"/>
    </row>
    <row r="194" spans="1:24" s="20" customFormat="1" x14ac:dyDescent="0.2">
      <c r="A194" s="27"/>
      <c r="C194" s="11"/>
      <c r="D194" s="11"/>
      <c r="J194" s="10"/>
      <c r="N194" s="11"/>
      <c r="O194" s="11"/>
      <c r="P194" s="11"/>
      <c r="Q194" s="11"/>
      <c r="R194" s="11"/>
      <c r="S194" s="11"/>
      <c r="T194" s="11"/>
      <c r="U194" s="11"/>
      <c r="V194" s="11"/>
      <c r="W194" s="11"/>
      <c r="X194" s="13"/>
    </row>
    <row r="195" spans="1:24" s="20" customFormat="1" x14ac:dyDescent="0.2">
      <c r="A195" s="27"/>
      <c r="C195" s="11"/>
      <c r="D195" s="11"/>
      <c r="J195" s="10"/>
      <c r="N195" s="11"/>
      <c r="O195" s="11"/>
      <c r="P195" s="11"/>
      <c r="Q195" s="11"/>
      <c r="R195" s="11"/>
      <c r="S195" s="11"/>
      <c r="T195" s="11"/>
      <c r="U195" s="11"/>
      <c r="V195" s="11"/>
      <c r="W195" s="11"/>
      <c r="X195" s="13"/>
    </row>
    <row r="196" spans="1:24" s="20" customFormat="1" x14ac:dyDescent="0.2">
      <c r="A196" s="27"/>
      <c r="C196" s="11"/>
      <c r="D196" s="11"/>
      <c r="J196" s="10"/>
      <c r="N196" s="11"/>
      <c r="O196" s="11"/>
      <c r="P196" s="11"/>
      <c r="Q196" s="11"/>
      <c r="R196" s="11"/>
      <c r="S196" s="11"/>
      <c r="T196" s="11"/>
      <c r="U196" s="11"/>
      <c r="V196" s="11"/>
      <c r="W196" s="11"/>
      <c r="X196" s="13"/>
    </row>
    <row r="197" spans="1:24" s="20" customFormat="1" x14ac:dyDescent="0.2">
      <c r="A197" s="27"/>
      <c r="C197" s="11"/>
      <c r="D197" s="11"/>
      <c r="J197" s="10"/>
      <c r="N197" s="11"/>
      <c r="O197" s="11"/>
      <c r="P197" s="11"/>
      <c r="Q197" s="11"/>
      <c r="R197" s="11"/>
      <c r="S197" s="11"/>
      <c r="T197" s="11"/>
      <c r="U197" s="11"/>
      <c r="V197" s="11"/>
      <c r="W197" s="11"/>
      <c r="X197" s="13"/>
    </row>
    <row r="198" spans="1:24" s="20" customFormat="1" x14ac:dyDescent="0.2">
      <c r="A198" s="27"/>
      <c r="C198" s="11"/>
      <c r="D198" s="11"/>
      <c r="J198" s="10"/>
      <c r="N198" s="11"/>
      <c r="O198" s="11"/>
      <c r="P198" s="11"/>
      <c r="Q198" s="11"/>
      <c r="R198" s="11"/>
      <c r="S198" s="11"/>
      <c r="T198" s="11"/>
      <c r="U198" s="11"/>
      <c r="V198" s="11"/>
      <c r="W198" s="11"/>
      <c r="X198" s="13"/>
    </row>
    <row r="199" spans="1:24" s="20" customFormat="1" x14ac:dyDescent="0.2">
      <c r="A199" s="27"/>
      <c r="C199" s="11"/>
      <c r="D199" s="11"/>
      <c r="J199" s="10"/>
      <c r="N199" s="11"/>
      <c r="O199" s="11"/>
      <c r="P199" s="11"/>
      <c r="Q199" s="11"/>
      <c r="R199" s="11"/>
      <c r="S199" s="11"/>
      <c r="T199" s="11"/>
      <c r="U199" s="11"/>
      <c r="V199" s="11"/>
      <c r="W199" s="11"/>
      <c r="X199" s="13"/>
    </row>
    <row r="200" spans="1:24" s="20" customFormat="1" x14ac:dyDescent="0.2">
      <c r="A200" s="27"/>
      <c r="C200" s="11"/>
      <c r="D200" s="11"/>
      <c r="J200" s="10"/>
      <c r="N200" s="11"/>
      <c r="O200" s="11"/>
      <c r="P200" s="11"/>
      <c r="Q200" s="11"/>
      <c r="R200" s="11"/>
      <c r="S200" s="11"/>
      <c r="T200" s="11"/>
      <c r="U200" s="11"/>
      <c r="V200" s="11"/>
      <c r="W200" s="11"/>
      <c r="X200" s="13"/>
    </row>
    <row r="201" spans="1:24" s="20" customFormat="1" x14ac:dyDescent="0.2">
      <c r="A201" s="27"/>
      <c r="C201" s="11"/>
      <c r="D201" s="11"/>
      <c r="J201" s="10"/>
      <c r="N201" s="11"/>
      <c r="O201" s="11"/>
      <c r="P201" s="11"/>
      <c r="Q201" s="11"/>
      <c r="R201" s="11"/>
      <c r="S201" s="11"/>
      <c r="T201" s="11"/>
      <c r="U201" s="11"/>
      <c r="V201" s="11"/>
      <c r="W201" s="11"/>
      <c r="X201" s="13"/>
    </row>
    <row r="202" spans="1:24" s="20" customFormat="1" x14ac:dyDescent="0.2">
      <c r="A202" s="27"/>
      <c r="C202" s="11"/>
      <c r="D202" s="11"/>
      <c r="J202" s="10"/>
      <c r="N202" s="11"/>
      <c r="O202" s="11"/>
      <c r="P202" s="11"/>
      <c r="Q202" s="11"/>
      <c r="R202" s="11"/>
      <c r="S202" s="11"/>
      <c r="T202" s="11"/>
      <c r="U202" s="11"/>
      <c r="V202" s="11"/>
      <c r="W202" s="11"/>
      <c r="X202" s="13"/>
    </row>
    <row r="203" spans="1:24" s="20" customFormat="1" x14ac:dyDescent="0.2">
      <c r="A203" s="27"/>
      <c r="C203" s="11"/>
      <c r="D203" s="11"/>
      <c r="J203" s="10"/>
      <c r="N203" s="11"/>
      <c r="O203" s="11"/>
      <c r="P203" s="11"/>
      <c r="Q203" s="11"/>
      <c r="R203" s="11"/>
      <c r="S203" s="11"/>
      <c r="T203" s="11"/>
      <c r="U203" s="11"/>
      <c r="V203" s="11"/>
      <c r="W203" s="11"/>
      <c r="X203" s="13"/>
    </row>
    <row r="204" spans="1:24" s="20" customFormat="1" x14ac:dyDescent="0.2">
      <c r="A204" s="27"/>
      <c r="C204" s="11"/>
      <c r="D204" s="11"/>
      <c r="J204" s="10"/>
      <c r="N204" s="11"/>
      <c r="O204" s="11"/>
      <c r="P204" s="11"/>
      <c r="Q204" s="11"/>
      <c r="R204" s="11"/>
      <c r="S204" s="11"/>
      <c r="T204" s="11"/>
      <c r="U204" s="11"/>
      <c r="V204" s="11"/>
      <c r="W204" s="11"/>
      <c r="X204" s="13"/>
    </row>
    <row r="205" spans="1:24" s="20" customFormat="1" x14ac:dyDescent="0.2">
      <c r="A205" s="27"/>
      <c r="C205" s="11"/>
      <c r="D205" s="11"/>
      <c r="J205" s="10"/>
      <c r="N205" s="11"/>
      <c r="O205" s="11"/>
      <c r="P205" s="11"/>
      <c r="Q205" s="11"/>
      <c r="R205" s="11"/>
      <c r="S205" s="11"/>
      <c r="T205" s="11"/>
      <c r="U205" s="11"/>
      <c r="V205" s="11"/>
      <c r="W205" s="11"/>
      <c r="X205" s="13"/>
    </row>
    <row r="206" spans="1:24" s="20" customFormat="1" x14ac:dyDescent="0.2">
      <c r="A206" s="27"/>
      <c r="C206" s="11"/>
      <c r="D206" s="11"/>
      <c r="J206" s="10"/>
      <c r="N206" s="11"/>
      <c r="O206" s="11"/>
      <c r="P206" s="11"/>
      <c r="Q206" s="11"/>
      <c r="R206" s="11"/>
      <c r="S206" s="11"/>
      <c r="T206" s="11"/>
      <c r="U206" s="11"/>
      <c r="V206" s="11"/>
      <c r="W206" s="11"/>
      <c r="X206" s="13"/>
    </row>
    <row r="207" spans="1:24" s="20" customFormat="1" x14ac:dyDescent="0.2">
      <c r="A207" s="27"/>
      <c r="C207" s="11"/>
      <c r="D207" s="11"/>
      <c r="J207" s="10"/>
      <c r="N207" s="11"/>
      <c r="O207" s="11"/>
      <c r="P207" s="11"/>
      <c r="Q207" s="11"/>
      <c r="R207" s="11"/>
      <c r="S207" s="11"/>
      <c r="T207" s="11"/>
      <c r="U207" s="11"/>
      <c r="V207" s="11"/>
      <c r="W207" s="11"/>
      <c r="X207" s="13"/>
    </row>
    <row r="208" spans="1:24" s="20" customFormat="1" x14ac:dyDescent="0.2">
      <c r="A208" s="27"/>
      <c r="C208" s="11"/>
      <c r="D208" s="11"/>
      <c r="J208" s="10"/>
      <c r="N208" s="11"/>
      <c r="O208" s="11"/>
      <c r="P208" s="11"/>
      <c r="Q208" s="11"/>
      <c r="R208" s="11"/>
      <c r="S208" s="11"/>
      <c r="T208" s="11"/>
      <c r="U208" s="11"/>
      <c r="V208" s="11"/>
      <c r="W208" s="11"/>
      <c r="X208" s="13"/>
    </row>
    <row r="209" spans="1:24" s="20" customFormat="1" x14ac:dyDescent="0.2">
      <c r="A209" s="27"/>
      <c r="C209" s="11"/>
      <c r="D209" s="11"/>
      <c r="J209" s="10"/>
      <c r="N209" s="11"/>
      <c r="O209" s="11"/>
      <c r="P209" s="11"/>
      <c r="Q209" s="11"/>
      <c r="R209" s="11"/>
      <c r="S209" s="11"/>
      <c r="T209" s="11"/>
      <c r="U209" s="11"/>
      <c r="V209" s="11"/>
      <c r="W209" s="11"/>
      <c r="X209" s="13"/>
    </row>
    <row r="210" spans="1:24" s="20" customFormat="1" x14ac:dyDescent="0.2">
      <c r="A210" s="27"/>
      <c r="C210" s="11"/>
      <c r="D210" s="11"/>
      <c r="J210" s="10"/>
      <c r="N210" s="11"/>
      <c r="O210" s="11"/>
      <c r="P210" s="11"/>
      <c r="Q210" s="11"/>
      <c r="R210" s="11"/>
      <c r="S210" s="11"/>
      <c r="T210" s="11"/>
      <c r="U210" s="11"/>
      <c r="V210" s="11"/>
      <c r="W210" s="11"/>
      <c r="X210" s="13"/>
    </row>
    <row r="211" spans="1:24" s="20" customFormat="1" x14ac:dyDescent="0.2">
      <c r="A211" s="27"/>
      <c r="C211" s="11"/>
      <c r="D211" s="11"/>
      <c r="J211" s="10"/>
      <c r="N211" s="11"/>
      <c r="O211" s="11"/>
      <c r="P211" s="11"/>
      <c r="Q211" s="11"/>
      <c r="R211" s="11"/>
      <c r="S211" s="11"/>
      <c r="T211" s="11"/>
      <c r="U211" s="11"/>
      <c r="V211" s="11"/>
      <c r="W211" s="11"/>
      <c r="X211" s="13"/>
    </row>
    <row r="212" spans="1:24" s="20" customFormat="1" x14ac:dyDescent="0.2">
      <c r="A212" s="27"/>
      <c r="C212" s="11"/>
      <c r="D212" s="11"/>
      <c r="J212" s="10"/>
      <c r="N212" s="11"/>
      <c r="O212" s="11"/>
      <c r="P212" s="11"/>
      <c r="Q212" s="11"/>
      <c r="R212" s="11"/>
      <c r="S212" s="11"/>
      <c r="T212" s="11"/>
      <c r="U212" s="11"/>
      <c r="V212" s="11"/>
      <c r="W212" s="11"/>
      <c r="X212" s="13"/>
    </row>
    <row r="213" spans="1:24" s="20" customFormat="1" x14ac:dyDescent="0.2">
      <c r="A213" s="27"/>
      <c r="C213" s="11"/>
      <c r="D213" s="11"/>
      <c r="J213" s="10"/>
      <c r="N213" s="11"/>
      <c r="O213" s="11"/>
      <c r="P213" s="11"/>
      <c r="Q213" s="11"/>
      <c r="R213" s="11"/>
      <c r="S213" s="11"/>
      <c r="T213" s="11"/>
      <c r="U213" s="11"/>
      <c r="V213" s="11"/>
      <c r="W213" s="11"/>
      <c r="X213" s="13"/>
    </row>
    <row r="214" spans="1:24" s="20" customFormat="1" x14ac:dyDescent="0.2">
      <c r="A214" s="27"/>
      <c r="C214" s="11"/>
      <c r="D214" s="11"/>
      <c r="J214" s="10"/>
      <c r="N214" s="11"/>
      <c r="O214" s="11"/>
      <c r="P214" s="11"/>
      <c r="Q214" s="11"/>
      <c r="R214" s="11"/>
      <c r="S214" s="11"/>
      <c r="T214" s="11"/>
      <c r="U214" s="11"/>
      <c r="V214" s="11"/>
      <c r="W214" s="11"/>
      <c r="X214" s="13"/>
    </row>
    <row r="215" spans="1:24" s="20" customFormat="1" x14ac:dyDescent="0.2">
      <c r="A215" s="27"/>
      <c r="C215" s="11"/>
      <c r="D215" s="11"/>
      <c r="J215" s="10"/>
      <c r="N215" s="11"/>
      <c r="O215" s="11"/>
      <c r="P215" s="11"/>
      <c r="Q215" s="11"/>
      <c r="R215" s="11"/>
      <c r="S215" s="11"/>
      <c r="T215" s="11"/>
      <c r="U215" s="11"/>
      <c r="V215" s="11"/>
      <c r="W215" s="11"/>
      <c r="X215" s="13"/>
    </row>
    <row r="216" spans="1:24" s="20" customFormat="1" x14ac:dyDescent="0.2">
      <c r="A216" s="27"/>
      <c r="C216" s="11"/>
      <c r="D216" s="11"/>
      <c r="J216" s="10"/>
      <c r="N216" s="11"/>
      <c r="O216" s="11"/>
      <c r="P216" s="11"/>
      <c r="Q216" s="11"/>
      <c r="R216" s="11"/>
      <c r="S216" s="11"/>
      <c r="T216" s="11"/>
      <c r="U216" s="11"/>
      <c r="V216" s="11"/>
      <c r="W216" s="11"/>
      <c r="X216" s="13"/>
    </row>
    <row r="217" spans="1:24" s="20" customFormat="1" x14ac:dyDescent="0.2">
      <c r="A217" s="27"/>
      <c r="C217" s="11"/>
      <c r="D217" s="11"/>
      <c r="J217" s="10"/>
      <c r="N217" s="11"/>
      <c r="O217" s="11"/>
      <c r="P217" s="11"/>
      <c r="Q217" s="11"/>
      <c r="R217" s="11"/>
      <c r="S217" s="11"/>
      <c r="T217" s="11"/>
      <c r="U217" s="11"/>
      <c r="V217" s="11"/>
      <c r="W217" s="11"/>
      <c r="X217" s="13"/>
    </row>
    <row r="218" spans="1:24" s="20" customFormat="1" x14ac:dyDescent="0.2">
      <c r="A218" s="27"/>
      <c r="C218" s="11"/>
      <c r="D218" s="11"/>
      <c r="J218" s="10"/>
      <c r="N218" s="11"/>
      <c r="O218" s="11"/>
      <c r="P218" s="11"/>
      <c r="Q218" s="11"/>
      <c r="R218" s="11"/>
      <c r="S218" s="11"/>
      <c r="T218" s="11"/>
      <c r="U218" s="11"/>
      <c r="V218" s="11"/>
      <c r="W218" s="11"/>
      <c r="X218" s="13"/>
    </row>
    <row r="219" spans="1:24" s="20" customFormat="1" x14ac:dyDescent="0.2">
      <c r="A219" s="27"/>
      <c r="C219" s="11"/>
      <c r="D219" s="11"/>
      <c r="J219" s="10"/>
      <c r="N219" s="11"/>
      <c r="O219" s="11"/>
      <c r="P219" s="11"/>
      <c r="Q219" s="11"/>
      <c r="R219" s="11"/>
      <c r="S219" s="11"/>
      <c r="T219" s="11"/>
      <c r="U219" s="11"/>
      <c r="V219" s="11"/>
      <c r="W219" s="11"/>
      <c r="X219" s="13"/>
    </row>
    <row r="220" spans="1:24" s="20" customFormat="1" x14ac:dyDescent="0.2">
      <c r="A220" s="27"/>
      <c r="C220" s="11"/>
      <c r="D220" s="11"/>
      <c r="J220" s="10"/>
      <c r="N220" s="11"/>
      <c r="O220" s="11"/>
      <c r="P220" s="11"/>
      <c r="Q220" s="11"/>
      <c r="R220" s="11"/>
      <c r="S220" s="11"/>
      <c r="T220" s="11"/>
      <c r="U220" s="11"/>
      <c r="V220" s="11"/>
      <c r="W220" s="11"/>
      <c r="X220" s="13"/>
    </row>
    <row r="221" spans="1:24" s="20" customFormat="1" x14ac:dyDescent="0.2">
      <c r="A221" s="27"/>
      <c r="C221" s="11"/>
      <c r="D221" s="11"/>
      <c r="J221" s="10"/>
      <c r="N221" s="11"/>
      <c r="O221" s="11"/>
      <c r="P221" s="11"/>
      <c r="Q221" s="11"/>
      <c r="R221" s="11"/>
      <c r="S221" s="11"/>
      <c r="T221" s="11"/>
      <c r="U221" s="11"/>
      <c r="V221" s="11"/>
      <c r="W221" s="11"/>
      <c r="X221" s="13"/>
    </row>
    <row r="222" spans="1:24" s="20" customFormat="1" x14ac:dyDescent="0.2">
      <c r="A222" s="27"/>
      <c r="C222" s="11"/>
      <c r="D222" s="11"/>
      <c r="J222" s="10"/>
      <c r="N222" s="11"/>
      <c r="O222" s="11"/>
      <c r="P222" s="11"/>
      <c r="Q222" s="11"/>
      <c r="R222" s="11"/>
      <c r="S222" s="11"/>
      <c r="T222" s="11"/>
      <c r="U222" s="11"/>
      <c r="V222" s="11"/>
      <c r="W222" s="11"/>
      <c r="X222" s="13"/>
    </row>
    <row r="223" spans="1:24" s="20" customFormat="1" x14ac:dyDescent="0.2">
      <c r="A223" s="27"/>
      <c r="C223" s="11"/>
      <c r="D223" s="11"/>
      <c r="J223" s="10"/>
      <c r="N223" s="11"/>
      <c r="O223" s="11"/>
      <c r="P223" s="11"/>
      <c r="Q223" s="11"/>
      <c r="R223" s="11"/>
      <c r="S223" s="11"/>
      <c r="T223" s="11"/>
      <c r="U223" s="11"/>
      <c r="V223" s="11"/>
      <c r="W223" s="11"/>
      <c r="X223" s="13"/>
    </row>
    <row r="224" spans="1:24" s="20" customFormat="1" x14ac:dyDescent="0.2">
      <c r="A224" s="27"/>
      <c r="C224" s="11"/>
      <c r="D224" s="11"/>
      <c r="J224" s="10"/>
      <c r="N224" s="11"/>
      <c r="O224" s="11"/>
      <c r="P224" s="11"/>
      <c r="Q224" s="11"/>
      <c r="R224" s="11"/>
      <c r="S224" s="11"/>
      <c r="T224" s="11"/>
      <c r="U224" s="11"/>
      <c r="V224" s="11"/>
      <c r="W224" s="11"/>
      <c r="X224" s="13"/>
    </row>
    <row r="225" spans="1:24" s="20" customFormat="1" x14ac:dyDescent="0.2">
      <c r="A225" s="27"/>
      <c r="C225" s="11"/>
      <c r="D225" s="11"/>
      <c r="J225" s="10"/>
      <c r="N225" s="11"/>
      <c r="O225" s="11"/>
      <c r="P225" s="11"/>
      <c r="Q225" s="11"/>
      <c r="R225" s="11"/>
      <c r="S225" s="11"/>
      <c r="T225" s="11"/>
      <c r="U225" s="11"/>
      <c r="V225" s="11"/>
      <c r="W225" s="11"/>
      <c r="X225" s="13"/>
    </row>
    <row r="226" spans="1:24" s="20" customFormat="1" x14ac:dyDescent="0.2">
      <c r="A226" s="27"/>
      <c r="C226" s="11"/>
      <c r="D226" s="11"/>
      <c r="J226" s="10"/>
      <c r="N226" s="11"/>
      <c r="O226" s="11"/>
      <c r="P226" s="11"/>
      <c r="Q226" s="11"/>
      <c r="R226" s="11"/>
      <c r="S226" s="11"/>
      <c r="T226" s="11"/>
      <c r="U226" s="11"/>
      <c r="V226" s="11"/>
      <c r="W226" s="11"/>
      <c r="X226" s="13"/>
    </row>
    <row r="227" spans="1:24" s="20" customFormat="1" x14ac:dyDescent="0.2">
      <c r="A227" s="27"/>
      <c r="C227" s="11"/>
      <c r="D227" s="11"/>
      <c r="J227" s="10"/>
      <c r="N227" s="11"/>
      <c r="O227" s="11"/>
      <c r="P227" s="11"/>
      <c r="Q227" s="11"/>
      <c r="R227" s="11"/>
      <c r="S227" s="11"/>
      <c r="T227" s="11"/>
      <c r="U227" s="11"/>
      <c r="V227" s="11"/>
      <c r="W227" s="11"/>
      <c r="X227" s="13"/>
    </row>
    <row r="228" spans="1:24" s="20" customFormat="1" x14ac:dyDescent="0.2">
      <c r="A228" s="27"/>
      <c r="C228" s="11"/>
      <c r="D228" s="11"/>
      <c r="J228" s="10"/>
      <c r="N228" s="11"/>
      <c r="O228" s="11"/>
      <c r="P228" s="11"/>
      <c r="Q228" s="11"/>
      <c r="R228" s="11"/>
      <c r="S228" s="11"/>
      <c r="T228" s="11"/>
      <c r="U228" s="11"/>
      <c r="V228" s="11"/>
      <c r="W228" s="11"/>
      <c r="X228" s="13"/>
    </row>
    <row r="229" spans="1:24" s="20" customFormat="1" x14ac:dyDescent="0.2">
      <c r="A229" s="27"/>
      <c r="C229" s="11"/>
      <c r="D229" s="11"/>
      <c r="J229" s="10"/>
      <c r="N229" s="11"/>
      <c r="O229" s="11"/>
      <c r="P229" s="11"/>
      <c r="Q229" s="11"/>
      <c r="R229" s="11"/>
      <c r="S229" s="11"/>
      <c r="T229" s="11"/>
      <c r="U229" s="11"/>
      <c r="V229" s="11"/>
      <c r="W229" s="11"/>
      <c r="X229" s="13"/>
    </row>
    <row r="230" spans="1:24" s="20" customFormat="1" x14ac:dyDescent="0.2">
      <c r="A230" s="27"/>
      <c r="C230" s="11"/>
      <c r="D230" s="11"/>
      <c r="J230" s="10"/>
      <c r="N230" s="11"/>
      <c r="O230" s="11"/>
      <c r="P230" s="11"/>
      <c r="Q230" s="11"/>
      <c r="R230" s="11"/>
      <c r="S230" s="11"/>
      <c r="T230" s="11"/>
      <c r="U230" s="11"/>
      <c r="V230" s="11"/>
      <c r="W230" s="11"/>
      <c r="X230" s="13"/>
    </row>
    <row r="231" spans="1:24" s="20" customFormat="1" x14ac:dyDescent="0.2">
      <c r="A231" s="27"/>
      <c r="C231" s="11"/>
      <c r="D231" s="11"/>
      <c r="J231" s="10"/>
      <c r="N231" s="11"/>
      <c r="O231" s="11"/>
      <c r="P231" s="11"/>
      <c r="Q231" s="11"/>
      <c r="R231" s="11"/>
      <c r="S231" s="11"/>
      <c r="T231" s="11"/>
      <c r="U231" s="11"/>
      <c r="V231" s="11"/>
      <c r="W231" s="11"/>
      <c r="X231" s="13"/>
    </row>
    <row r="232" spans="1:24" s="20" customFormat="1" x14ac:dyDescent="0.2">
      <c r="A232" s="27"/>
      <c r="C232" s="11"/>
      <c r="D232" s="11"/>
      <c r="J232" s="10"/>
      <c r="N232" s="11"/>
      <c r="O232" s="11"/>
      <c r="P232" s="11"/>
      <c r="Q232" s="11"/>
      <c r="R232" s="11"/>
      <c r="S232" s="11"/>
      <c r="T232" s="11"/>
      <c r="U232" s="11"/>
      <c r="V232" s="11"/>
      <c r="W232" s="11"/>
      <c r="X232" s="13"/>
    </row>
    <row r="233" spans="1:24" s="20" customFormat="1" x14ac:dyDescent="0.2">
      <c r="A233" s="27"/>
      <c r="C233" s="11"/>
      <c r="D233" s="11"/>
      <c r="J233" s="10"/>
      <c r="N233" s="11"/>
      <c r="O233" s="11"/>
      <c r="P233" s="11"/>
      <c r="Q233" s="11"/>
      <c r="R233" s="11"/>
      <c r="S233" s="11"/>
      <c r="T233" s="11"/>
      <c r="U233" s="11"/>
      <c r="V233" s="11"/>
      <c r="W233" s="11"/>
      <c r="X233" s="13"/>
    </row>
    <row r="234" spans="1:24" s="20" customFormat="1" x14ac:dyDescent="0.2">
      <c r="A234" s="27"/>
      <c r="C234" s="11"/>
      <c r="D234" s="11"/>
      <c r="J234" s="10"/>
      <c r="N234" s="11"/>
      <c r="O234" s="11"/>
      <c r="P234" s="11"/>
      <c r="Q234" s="11"/>
      <c r="R234" s="11"/>
      <c r="S234" s="11"/>
      <c r="T234" s="11"/>
      <c r="U234" s="11"/>
      <c r="V234" s="11"/>
      <c r="W234" s="11"/>
      <c r="X234" s="13"/>
    </row>
    <row r="235" spans="1:24" s="20" customFormat="1" x14ac:dyDescent="0.2">
      <c r="A235" s="27"/>
      <c r="C235" s="11"/>
      <c r="D235" s="11"/>
      <c r="J235" s="10"/>
      <c r="N235" s="11"/>
      <c r="O235" s="11"/>
      <c r="P235" s="11"/>
      <c r="Q235" s="11"/>
      <c r="R235" s="11"/>
      <c r="S235" s="11"/>
      <c r="T235" s="11"/>
      <c r="U235" s="11"/>
      <c r="V235" s="11"/>
      <c r="W235" s="11"/>
      <c r="X235" s="13"/>
    </row>
    <row r="236" spans="1:24" s="20" customFormat="1" x14ac:dyDescent="0.2">
      <c r="A236" s="27"/>
      <c r="C236" s="11"/>
      <c r="D236" s="11"/>
      <c r="J236" s="10"/>
      <c r="N236" s="11"/>
      <c r="O236" s="11"/>
      <c r="P236" s="11"/>
      <c r="Q236" s="11"/>
      <c r="R236" s="11"/>
      <c r="S236" s="11"/>
      <c r="T236" s="11"/>
      <c r="U236" s="11"/>
      <c r="V236" s="11"/>
      <c r="W236" s="11"/>
      <c r="X236" s="13"/>
    </row>
    <row r="237" spans="1:24" s="20" customFormat="1" x14ac:dyDescent="0.2">
      <c r="A237" s="27"/>
      <c r="C237" s="11"/>
      <c r="D237" s="11"/>
      <c r="J237" s="10"/>
      <c r="N237" s="11"/>
      <c r="O237" s="11"/>
      <c r="P237" s="11"/>
      <c r="Q237" s="11"/>
      <c r="R237" s="11"/>
      <c r="S237" s="11"/>
      <c r="T237" s="11"/>
      <c r="U237" s="11"/>
      <c r="V237" s="11"/>
      <c r="W237" s="11"/>
      <c r="X237" s="13"/>
    </row>
    <row r="238" spans="1:24" s="20" customFormat="1" x14ac:dyDescent="0.2">
      <c r="A238" s="27"/>
      <c r="C238" s="11"/>
      <c r="D238" s="11"/>
      <c r="J238" s="10"/>
      <c r="N238" s="11"/>
      <c r="O238" s="11"/>
      <c r="P238" s="11"/>
      <c r="Q238" s="11"/>
      <c r="R238" s="11"/>
      <c r="S238" s="11"/>
      <c r="T238" s="11"/>
      <c r="U238" s="11"/>
      <c r="V238" s="11"/>
      <c r="W238" s="11"/>
      <c r="X238" s="13"/>
    </row>
    <row r="239" spans="1:24" s="20" customFormat="1" x14ac:dyDescent="0.2">
      <c r="A239" s="27"/>
      <c r="C239" s="11"/>
      <c r="D239" s="11"/>
      <c r="J239" s="10"/>
      <c r="N239" s="11"/>
      <c r="O239" s="11"/>
      <c r="P239" s="11"/>
      <c r="Q239" s="11"/>
      <c r="R239" s="11"/>
      <c r="S239" s="11"/>
      <c r="T239" s="11"/>
      <c r="U239" s="11"/>
      <c r="V239" s="11"/>
      <c r="W239" s="11"/>
      <c r="X239" s="13"/>
    </row>
    <row r="240" spans="1:24" s="20" customFormat="1" x14ac:dyDescent="0.2">
      <c r="A240" s="27"/>
      <c r="C240" s="11"/>
      <c r="D240" s="11"/>
      <c r="J240" s="10"/>
      <c r="N240" s="11"/>
      <c r="O240" s="11"/>
      <c r="P240" s="11"/>
      <c r="Q240" s="11"/>
      <c r="R240" s="11"/>
      <c r="S240" s="11"/>
      <c r="T240" s="11"/>
      <c r="U240" s="11"/>
      <c r="V240" s="11"/>
      <c r="W240" s="11"/>
      <c r="X240" s="13"/>
    </row>
    <row r="241" spans="1:24" s="20" customFormat="1" x14ac:dyDescent="0.2">
      <c r="A241" s="27"/>
      <c r="C241" s="11"/>
      <c r="D241" s="11"/>
      <c r="J241" s="10"/>
      <c r="N241" s="11"/>
      <c r="O241" s="11"/>
      <c r="P241" s="11"/>
      <c r="Q241" s="11"/>
      <c r="R241" s="11"/>
      <c r="S241" s="11"/>
      <c r="T241" s="11"/>
      <c r="U241" s="11"/>
      <c r="V241" s="11"/>
      <c r="W241" s="11"/>
      <c r="X241" s="13"/>
    </row>
    <row r="242" spans="1:24" s="20" customFormat="1" x14ac:dyDescent="0.2">
      <c r="A242" s="27"/>
      <c r="C242" s="11"/>
      <c r="D242" s="11"/>
      <c r="J242" s="10"/>
      <c r="N242" s="11"/>
      <c r="O242" s="11"/>
      <c r="P242" s="11"/>
      <c r="Q242" s="11"/>
      <c r="R242" s="11"/>
      <c r="S242" s="11"/>
      <c r="T242" s="11"/>
      <c r="U242" s="11"/>
      <c r="V242" s="11"/>
      <c r="W242" s="11"/>
      <c r="X242" s="13"/>
    </row>
    <row r="243" spans="1:24" s="20" customFormat="1" x14ac:dyDescent="0.2">
      <c r="A243" s="27"/>
      <c r="C243" s="11"/>
      <c r="D243" s="11"/>
      <c r="J243" s="10"/>
      <c r="N243" s="11"/>
      <c r="O243" s="11"/>
      <c r="P243" s="11"/>
      <c r="Q243" s="11"/>
      <c r="R243" s="11"/>
      <c r="S243" s="11"/>
      <c r="T243" s="11"/>
      <c r="U243" s="11"/>
      <c r="V243" s="11"/>
      <c r="W243" s="11"/>
      <c r="X243" s="13"/>
    </row>
    <row r="244" spans="1:24" s="20" customFormat="1" x14ac:dyDescent="0.2">
      <c r="A244" s="27"/>
      <c r="C244" s="11"/>
      <c r="D244" s="11"/>
      <c r="J244" s="10"/>
      <c r="N244" s="11"/>
      <c r="O244" s="11"/>
      <c r="P244" s="11"/>
      <c r="Q244" s="11"/>
      <c r="R244" s="11"/>
      <c r="S244" s="11"/>
      <c r="T244" s="11"/>
      <c r="U244" s="11"/>
      <c r="V244" s="11"/>
      <c r="W244" s="11"/>
      <c r="X244" s="13"/>
    </row>
    <row r="245" spans="1:24" s="20" customFormat="1" x14ac:dyDescent="0.2">
      <c r="A245" s="27"/>
      <c r="C245" s="11"/>
      <c r="D245" s="11"/>
      <c r="J245" s="10"/>
      <c r="N245" s="11"/>
      <c r="O245" s="11"/>
      <c r="P245" s="11"/>
      <c r="Q245" s="11"/>
      <c r="R245" s="11"/>
      <c r="S245" s="11"/>
      <c r="T245" s="11"/>
      <c r="U245" s="11"/>
      <c r="V245" s="11"/>
      <c r="W245" s="11"/>
      <c r="X245" s="13"/>
    </row>
    <row r="246" spans="1:24" s="20" customFormat="1" x14ac:dyDescent="0.2">
      <c r="A246" s="27"/>
      <c r="C246" s="11"/>
      <c r="D246" s="11"/>
      <c r="J246" s="10"/>
      <c r="N246" s="11"/>
      <c r="O246" s="11"/>
      <c r="P246" s="11"/>
      <c r="Q246" s="11"/>
      <c r="R246" s="11"/>
      <c r="S246" s="11"/>
      <c r="T246" s="11"/>
      <c r="U246" s="11"/>
      <c r="V246" s="11"/>
      <c r="W246" s="11"/>
      <c r="X246" s="13"/>
    </row>
    <row r="247" spans="1:24" s="20" customFormat="1" x14ac:dyDescent="0.2">
      <c r="A247" s="27"/>
      <c r="C247" s="11"/>
      <c r="D247" s="11"/>
      <c r="J247" s="10"/>
      <c r="N247" s="11"/>
      <c r="O247" s="11"/>
      <c r="P247" s="11"/>
      <c r="Q247" s="11"/>
      <c r="R247" s="11"/>
      <c r="S247" s="11"/>
      <c r="T247" s="11"/>
      <c r="U247" s="11"/>
      <c r="V247" s="11"/>
      <c r="W247" s="11"/>
      <c r="X247" s="13"/>
    </row>
    <row r="248" spans="1:24" s="20" customFormat="1" x14ac:dyDescent="0.2">
      <c r="A248" s="27"/>
      <c r="C248" s="11"/>
      <c r="D248" s="11"/>
      <c r="J248" s="10"/>
      <c r="N248" s="11"/>
      <c r="O248" s="11"/>
      <c r="P248" s="11"/>
      <c r="Q248" s="11"/>
      <c r="R248" s="11"/>
      <c r="S248" s="11"/>
      <c r="T248" s="11"/>
      <c r="U248" s="11"/>
      <c r="V248" s="11"/>
      <c r="W248" s="11"/>
      <c r="X248" s="13"/>
    </row>
    <row r="249" spans="1:24" s="20" customFormat="1" x14ac:dyDescent="0.2">
      <c r="A249" s="27"/>
      <c r="C249" s="11"/>
      <c r="D249" s="11"/>
      <c r="J249" s="10"/>
      <c r="N249" s="11"/>
      <c r="O249" s="11"/>
      <c r="P249" s="11"/>
      <c r="Q249" s="11"/>
      <c r="R249" s="11"/>
      <c r="S249" s="11"/>
      <c r="T249" s="11"/>
      <c r="U249" s="11"/>
      <c r="V249" s="11"/>
      <c r="W249" s="11"/>
      <c r="X249" s="13"/>
    </row>
    <row r="250" spans="1:24" s="20" customFormat="1" x14ac:dyDescent="0.2">
      <c r="A250" s="27"/>
      <c r="C250" s="11"/>
      <c r="D250" s="11"/>
      <c r="J250" s="10"/>
      <c r="N250" s="11"/>
      <c r="O250" s="11"/>
      <c r="P250" s="11"/>
      <c r="Q250" s="11"/>
      <c r="R250" s="11"/>
      <c r="S250" s="11"/>
      <c r="T250" s="11"/>
      <c r="U250" s="11"/>
      <c r="V250" s="11"/>
      <c r="W250" s="11"/>
      <c r="X250" s="13"/>
    </row>
    <row r="251" spans="1:24" s="20" customFormat="1" x14ac:dyDescent="0.2">
      <c r="A251" s="27"/>
      <c r="C251" s="11"/>
      <c r="D251" s="11"/>
      <c r="J251" s="10"/>
      <c r="N251" s="11"/>
      <c r="O251" s="11"/>
      <c r="P251" s="11"/>
      <c r="Q251" s="11"/>
      <c r="R251" s="11"/>
      <c r="S251" s="11"/>
      <c r="T251" s="11"/>
      <c r="U251" s="11"/>
      <c r="V251" s="11"/>
      <c r="W251" s="11"/>
      <c r="X251" s="13"/>
    </row>
    <row r="252" spans="1:24" s="20" customFormat="1" x14ac:dyDescent="0.2">
      <c r="A252" s="27"/>
      <c r="C252" s="11"/>
      <c r="D252" s="11"/>
      <c r="J252" s="10"/>
      <c r="N252" s="11"/>
      <c r="O252" s="11"/>
      <c r="P252" s="11"/>
      <c r="Q252" s="11"/>
      <c r="R252" s="11"/>
      <c r="S252" s="11"/>
      <c r="T252" s="11"/>
      <c r="U252" s="11"/>
      <c r="V252" s="11"/>
      <c r="W252" s="11"/>
      <c r="X252" s="13"/>
    </row>
    <row r="253" spans="1:24" s="20" customFormat="1" x14ac:dyDescent="0.2">
      <c r="A253" s="27"/>
      <c r="C253" s="11"/>
      <c r="D253" s="11"/>
      <c r="J253" s="10"/>
      <c r="N253" s="11"/>
      <c r="O253" s="11"/>
      <c r="P253" s="11"/>
      <c r="Q253" s="11"/>
      <c r="R253" s="11"/>
      <c r="S253" s="11"/>
      <c r="T253" s="11"/>
      <c r="U253" s="11"/>
      <c r="V253" s="11"/>
      <c r="W253" s="11"/>
      <c r="X253" s="13"/>
    </row>
    <row r="254" spans="1:24" s="20" customFormat="1" x14ac:dyDescent="0.2">
      <c r="A254" s="27"/>
      <c r="C254" s="11"/>
      <c r="D254" s="11"/>
      <c r="J254" s="10"/>
      <c r="N254" s="11"/>
      <c r="O254" s="11"/>
      <c r="P254" s="11"/>
      <c r="Q254" s="11"/>
      <c r="R254" s="11"/>
      <c r="S254" s="11"/>
      <c r="T254" s="11"/>
      <c r="U254" s="11"/>
      <c r="V254" s="11"/>
      <c r="W254" s="11"/>
      <c r="X254" s="13"/>
    </row>
    <row r="255" spans="1:24" s="20" customFormat="1" x14ac:dyDescent="0.2">
      <c r="A255" s="27"/>
      <c r="C255" s="11"/>
      <c r="D255" s="11"/>
      <c r="J255" s="10"/>
      <c r="N255" s="11"/>
      <c r="O255" s="11"/>
      <c r="P255" s="11"/>
      <c r="Q255" s="11"/>
      <c r="R255" s="11"/>
      <c r="S255" s="11"/>
      <c r="T255" s="11"/>
      <c r="U255" s="11"/>
      <c r="V255" s="11"/>
      <c r="W255" s="11"/>
      <c r="X255" s="13"/>
    </row>
    <row r="256" spans="1:24" s="20" customFormat="1" x14ac:dyDescent="0.2">
      <c r="A256" s="27"/>
      <c r="C256" s="11"/>
      <c r="D256" s="11"/>
      <c r="J256" s="10"/>
      <c r="N256" s="11"/>
      <c r="O256" s="11"/>
      <c r="P256" s="11"/>
      <c r="Q256" s="11"/>
      <c r="R256" s="11"/>
      <c r="S256" s="11"/>
      <c r="T256" s="11"/>
      <c r="U256" s="11"/>
      <c r="V256" s="11"/>
      <c r="W256" s="11"/>
      <c r="X256" s="13"/>
    </row>
    <row r="257" spans="1:24" s="20" customFormat="1" x14ac:dyDescent="0.2">
      <c r="A257" s="27"/>
      <c r="C257" s="11"/>
      <c r="D257" s="11"/>
      <c r="J257" s="10"/>
      <c r="N257" s="11"/>
      <c r="O257" s="11"/>
      <c r="P257" s="11"/>
      <c r="Q257" s="11"/>
      <c r="R257" s="11"/>
      <c r="S257" s="11"/>
      <c r="T257" s="11"/>
      <c r="U257" s="11"/>
      <c r="V257" s="11"/>
      <c r="W257" s="11"/>
      <c r="X257" s="13"/>
    </row>
    <row r="258" spans="1:24" s="20" customFormat="1" x14ac:dyDescent="0.2">
      <c r="A258" s="27"/>
      <c r="C258" s="11"/>
      <c r="D258" s="11"/>
      <c r="J258" s="10"/>
      <c r="N258" s="11"/>
      <c r="O258" s="11"/>
      <c r="P258" s="11"/>
      <c r="Q258" s="11"/>
      <c r="R258" s="11"/>
      <c r="S258" s="11"/>
      <c r="T258" s="11"/>
      <c r="U258" s="11"/>
      <c r="V258" s="11"/>
      <c r="W258" s="11"/>
      <c r="X258" s="13"/>
    </row>
    <row r="259" spans="1:24" s="20" customFormat="1" x14ac:dyDescent="0.2">
      <c r="A259" s="27"/>
      <c r="C259" s="11"/>
      <c r="D259" s="11"/>
      <c r="J259" s="10"/>
      <c r="N259" s="11"/>
      <c r="O259" s="11"/>
      <c r="P259" s="11"/>
      <c r="Q259" s="11"/>
      <c r="R259" s="11"/>
      <c r="S259" s="11"/>
      <c r="T259" s="11"/>
      <c r="U259" s="11"/>
      <c r="V259" s="11"/>
      <c r="W259" s="11"/>
      <c r="X259" s="13"/>
    </row>
    <row r="260" spans="1:24" s="20" customFormat="1" x14ac:dyDescent="0.2">
      <c r="A260" s="27"/>
      <c r="C260" s="11"/>
      <c r="D260" s="11"/>
      <c r="J260" s="10"/>
      <c r="N260" s="11"/>
      <c r="O260" s="11"/>
      <c r="P260" s="11"/>
      <c r="Q260" s="11"/>
      <c r="R260" s="11"/>
      <c r="S260" s="11"/>
      <c r="T260" s="11"/>
      <c r="U260" s="11"/>
      <c r="V260" s="11"/>
      <c r="W260" s="11"/>
      <c r="X260" s="13"/>
    </row>
    <row r="261" spans="1:24" s="20" customFormat="1" x14ac:dyDescent="0.2">
      <c r="A261" s="27"/>
      <c r="C261" s="11"/>
      <c r="D261" s="11"/>
      <c r="J261" s="10"/>
      <c r="N261" s="11"/>
      <c r="O261" s="11"/>
      <c r="P261" s="11"/>
      <c r="Q261" s="11"/>
      <c r="R261" s="11"/>
      <c r="S261" s="11"/>
      <c r="T261" s="11"/>
      <c r="U261" s="11"/>
      <c r="V261" s="11"/>
      <c r="W261" s="11"/>
      <c r="X261" s="13"/>
    </row>
    <row r="262" spans="1:24" s="20" customFormat="1" x14ac:dyDescent="0.2">
      <c r="A262" s="27"/>
      <c r="C262" s="11"/>
      <c r="D262" s="11"/>
      <c r="J262" s="10"/>
      <c r="N262" s="11"/>
      <c r="O262" s="11"/>
      <c r="P262" s="11"/>
      <c r="Q262" s="11"/>
      <c r="R262" s="11"/>
      <c r="S262" s="11"/>
      <c r="T262" s="11"/>
      <c r="U262" s="11"/>
      <c r="V262" s="11"/>
      <c r="W262" s="11"/>
      <c r="X262" s="13"/>
    </row>
    <row r="263" spans="1:24" s="20" customFormat="1" x14ac:dyDescent="0.2">
      <c r="A263" s="27"/>
      <c r="C263" s="11"/>
      <c r="D263" s="11"/>
      <c r="J263" s="10"/>
      <c r="N263" s="11"/>
      <c r="O263" s="11"/>
      <c r="P263" s="11"/>
      <c r="Q263" s="11"/>
      <c r="R263" s="11"/>
      <c r="S263" s="11"/>
      <c r="T263" s="11"/>
      <c r="U263" s="11"/>
      <c r="V263" s="11"/>
      <c r="W263" s="11"/>
      <c r="X263" s="13"/>
    </row>
    <row r="264" spans="1:24" s="20" customFormat="1" x14ac:dyDescent="0.2">
      <c r="A264" s="27"/>
      <c r="C264" s="11"/>
      <c r="D264" s="11"/>
      <c r="J264" s="10"/>
      <c r="N264" s="11"/>
      <c r="O264" s="11"/>
      <c r="P264" s="11"/>
      <c r="Q264" s="11"/>
      <c r="R264" s="11"/>
      <c r="S264" s="11"/>
      <c r="T264" s="11"/>
      <c r="U264" s="11"/>
      <c r="V264" s="11"/>
      <c r="W264" s="11"/>
      <c r="X264" s="13"/>
    </row>
    <row r="265" spans="1:24" s="20" customFormat="1" x14ac:dyDescent="0.2">
      <c r="A265" s="27"/>
      <c r="C265" s="11"/>
      <c r="D265" s="11"/>
      <c r="J265" s="10"/>
      <c r="N265" s="11"/>
      <c r="O265" s="11"/>
      <c r="P265" s="11"/>
      <c r="Q265" s="11"/>
      <c r="R265" s="11"/>
      <c r="S265" s="11"/>
      <c r="T265" s="11"/>
      <c r="U265" s="11"/>
      <c r="V265" s="11"/>
      <c r="W265" s="11"/>
      <c r="X265" s="13"/>
    </row>
    <row r="266" spans="1:24" s="20" customFormat="1" x14ac:dyDescent="0.2">
      <c r="A266" s="27"/>
      <c r="C266" s="11"/>
      <c r="D266" s="11"/>
      <c r="J266" s="10"/>
      <c r="N266" s="11"/>
      <c r="O266" s="11"/>
      <c r="P266" s="11"/>
      <c r="Q266" s="11"/>
      <c r="R266" s="11"/>
      <c r="S266" s="11"/>
      <c r="T266" s="11"/>
      <c r="U266" s="11"/>
      <c r="V266" s="11"/>
      <c r="W266" s="11"/>
      <c r="X266" s="13"/>
    </row>
    <row r="267" spans="1:24" s="20" customFormat="1" x14ac:dyDescent="0.2">
      <c r="A267" s="27"/>
      <c r="C267" s="11"/>
      <c r="D267" s="11"/>
      <c r="J267" s="10"/>
      <c r="N267" s="11"/>
      <c r="O267" s="11"/>
      <c r="P267" s="11"/>
      <c r="Q267" s="11"/>
      <c r="R267" s="11"/>
      <c r="S267" s="11"/>
      <c r="T267" s="11"/>
      <c r="U267" s="11"/>
      <c r="V267" s="11"/>
      <c r="W267" s="11"/>
      <c r="X267" s="13"/>
    </row>
    <row r="268" spans="1:24" s="20" customFormat="1" x14ac:dyDescent="0.2">
      <c r="A268" s="27"/>
      <c r="C268" s="11"/>
      <c r="D268" s="11"/>
      <c r="J268" s="10"/>
      <c r="N268" s="11"/>
      <c r="O268" s="11"/>
      <c r="P268" s="11"/>
      <c r="Q268" s="11"/>
      <c r="R268" s="11"/>
      <c r="S268" s="11"/>
      <c r="T268" s="11"/>
      <c r="U268" s="11"/>
      <c r="V268" s="11"/>
      <c r="W268" s="11"/>
      <c r="X268" s="13"/>
    </row>
    <row r="269" spans="1:24" s="20" customFormat="1" x14ac:dyDescent="0.2">
      <c r="A269" s="27"/>
      <c r="C269" s="11"/>
      <c r="D269" s="11"/>
      <c r="J269" s="10"/>
      <c r="N269" s="11"/>
      <c r="O269" s="11"/>
      <c r="P269" s="11"/>
      <c r="Q269" s="11"/>
      <c r="R269" s="11"/>
      <c r="S269" s="11"/>
      <c r="T269" s="11"/>
      <c r="U269" s="11"/>
      <c r="V269" s="11"/>
      <c r="W269" s="11"/>
      <c r="X269" s="13"/>
    </row>
    <row r="270" spans="1:24" s="20" customFormat="1" x14ac:dyDescent="0.2">
      <c r="A270" s="27"/>
      <c r="C270" s="11"/>
      <c r="D270" s="11"/>
      <c r="J270" s="10"/>
      <c r="N270" s="11"/>
      <c r="O270" s="11"/>
      <c r="P270" s="11"/>
      <c r="Q270" s="11"/>
      <c r="R270" s="11"/>
      <c r="S270" s="11"/>
      <c r="T270" s="11"/>
      <c r="U270" s="11"/>
      <c r="V270" s="11"/>
      <c r="W270" s="11"/>
      <c r="X270" s="13"/>
    </row>
    <row r="271" spans="1:24" s="20" customFormat="1" x14ac:dyDescent="0.2">
      <c r="A271" s="27"/>
      <c r="C271" s="11"/>
      <c r="D271" s="11"/>
      <c r="J271" s="10"/>
      <c r="N271" s="11"/>
      <c r="O271" s="11"/>
      <c r="P271" s="11"/>
      <c r="Q271" s="11"/>
      <c r="R271" s="11"/>
      <c r="S271" s="11"/>
      <c r="T271" s="11"/>
      <c r="U271" s="11"/>
      <c r="V271" s="11"/>
      <c r="W271" s="11"/>
      <c r="X271" s="13"/>
    </row>
    <row r="272" spans="1:24" s="20" customFormat="1" x14ac:dyDescent="0.2">
      <c r="A272" s="27"/>
      <c r="C272" s="11"/>
      <c r="D272" s="11"/>
      <c r="J272" s="10"/>
      <c r="N272" s="11"/>
      <c r="O272" s="11"/>
      <c r="P272" s="11"/>
      <c r="Q272" s="11"/>
      <c r="R272" s="11"/>
      <c r="S272" s="11"/>
      <c r="T272" s="11"/>
      <c r="U272" s="11"/>
      <c r="V272" s="11"/>
      <c r="W272" s="11"/>
      <c r="X272" s="13"/>
    </row>
    <row r="273" spans="1:24" s="20" customFormat="1" x14ac:dyDescent="0.2">
      <c r="A273" s="27"/>
      <c r="C273" s="11"/>
      <c r="D273" s="11"/>
      <c r="J273" s="10"/>
      <c r="N273" s="11"/>
      <c r="O273" s="11"/>
      <c r="P273" s="11"/>
      <c r="Q273" s="11"/>
      <c r="R273" s="11"/>
      <c r="S273" s="11"/>
      <c r="T273" s="11"/>
      <c r="U273" s="11"/>
      <c r="V273" s="11"/>
      <c r="W273" s="11"/>
      <c r="X273" s="13"/>
    </row>
    <row r="274" spans="1:24" s="20" customFormat="1" x14ac:dyDescent="0.2">
      <c r="A274" s="27"/>
      <c r="C274" s="11"/>
      <c r="D274" s="11"/>
      <c r="J274" s="10"/>
      <c r="N274" s="11"/>
      <c r="O274" s="11"/>
      <c r="P274" s="11"/>
      <c r="Q274" s="11"/>
      <c r="R274" s="11"/>
      <c r="S274" s="11"/>
      <c r="T274" s="11"/>
      <c r="U274" s="11"/>
      <c r="V274" s="11"/>
      <c r="W274" s="11"/>
      <c r="X274" s="13"/>
    </row>
    <row r="275" spans="1:24" s="20" customFormat="1" x14ac:dyDescent="0.2">
      <c r="A275" s="27"/>
      <c r="C275" s="11"/>
      <c r="D275" s="11"/>
      <c r="J275" s="10"/>
      <c r="N275" s="11"/>
      <c r="O275" s="11"/>
      <c r="P275" s="11"/>
      <c r="Q275" s="11"/>
      <c r="R275" s="11"/>
      <c r="S275" s="11"/>
      <c r="T275" s="11"/>
      <c r="U275" s="11"/>
      <c r="V275" s="11"/>
      <c r="W275" s="11"/>
      <c r="X275" s="13"/>
    </row>
    <row r="276" spans="1:24" s="20" customFormat="1" x14ac:dyDescent="0.2">
      <c r="A276" s="27"/>
      <c r="C276" s="11"/>
      <c r="D276" s="11"/>
      <c r="J276" s="10"/>
      <c r="N276" s="11"/>
      <c r="O276" s="11"/>
      <c r="P276" s="11"/>
      <c r="Q276" s="11"/>
      <c r="R276" s="11"/>
      <c r="S276" s="11"/>
      <c r="T276" s="11"/>
      <c r="U276" s="11"/>
      <c r="V276" s="11"/>
      <c r="W276" s="11"/>
      <c r="X276" s="13"/>
    </row>
    <row r="277" spans="1:24" s="20" customFormat="1" x14ac:dyDescent="0.2">
      <c r="A277" s="27"/>
      <c r="C277" s="11"/>
      <c r="D277" s="11"/>
      <c r="J277" s="10"/>
      <c r="N277" s="11"/>
      <c r="O277" s="11"/>
      <c r="P277" s="11"/>
      <c r="Q277" s="11"/>
      <c r="R277" s="11"/>
      <c r="S277" s="11"/>
      <c r="T277" s="11"/>
      <c r="U277" s="11"/>
      <c r="V277" s="11"/>
      <c r="W277" s="11"/>
      <c r="X277" s="13"/>
    </row>
    <row r="278" spans="1:24" s="20" customFormat="1" x14ac:dyDescent="0.2">
      <c r="A278" s="27"/>
      <c r="C278" s="11"/>
      <c r="D278" s="11"/>
      <c r="J278" s="10"/>
      <c r="N278" s="11"/>
      <c r="O278" s="11"/>
      <c r="P278" s="11"/>
      <c r="Q278" s="11"/>
      <c r="R278" s="11"/>
      <c r="S278" s="11"/>
      <c r="T278" s="11"/>
      <c r="U278" s="11"/>
      <c r="V278" s="11"/>
      <c r="W278" s="11"/>
      <c r="X278" s="13"/>
    </row>
    <row r="279" spans="1:24" s="20" customFormat="1" x14ac:dyDescent="0.2">
      <c r="A279" s="27"/>
      <c r="C279" s="11"/>
      <c r="D279" s="11"/>
      <c r="J279" s="10"/>
      <c r="N279" s="11"/>
      <c r="O279" s="11"/>
      <c r="P279" s="11"/>
      <c r="Q279" s="11"/>
      <c r="R279" s="11"/>
      <c r="S279" s="11"/>
      <c r="T279" s="11"/>
      <c r="U279" s="11"/>
      <c r="V279" s="11"/>
      <c r="W279" s="11"/>
      <c r="X279" s="13"/>
    </row>
    <row r="280" spans="1:24" s="20" customFormat="1" x14ac:dyDescent="0.2">
      <c r="A280" s="27"/>
      <c r="C280" s="11"/>
      <c r="D280" s="11"/>
      <c r="J280" s="10"/>
      <c r="N280" s="11"/>
      <c r="O280" s="11"/>
      <c r="P280" s="11"/>
      <c r="Q280" s="11"/>
      <c r="R280" s="11"/>
      <c r="S280" s="11"/>
      <c r="T280" s="11"/>
      <c r="U280" s="11"/>
      <c r="V280" s="11"/>
      <c r="W280" s="11"/>
      <c r="X280" s="13"/>
    </row>
    <row r="281" spans="1:24" s="20" customFormat="1" x14ac:dyDescent="0.2">
      <c r="A281" s="27"/>
      <c r="C281" s="11"/>
      <c r="D281" s="11"/>
      <c r="J281" s="10"/>
      <c r="N281" s="11"/>
      <c r="O281" s="11"/>
      <c r="P281" s="11"/>
      <c r="Q281" s="11"/>
      <c r="R281" s="11"/>
      <c r="S281" s="11"/>
      <c r="T281" s="11"/>
      <c r="U281" s="11"/>
      <c r="V281" s="11"/>
      <c r="W281" s="11"/>
      <c r="X281" s="13"/>
    </row>
    <row r="282" spans="1:24" s="20" customFormat="1" x14ac:dyDescent="0.2">
      <c r="A282" s="27"/>
      <c r="C282" s="11"/>
      <c r="D282" s="11"/>
      <c r="J282" s="10"/>
      <c r="N282" s="11"/>
      <c r="O282" s="11"/>
      <c r="P282" s="11"/>
      <c r="Q282" s="11"/>
      <c r="R282" s="11"/>
      <c r="S282" s="11"/>
      <c r="T282" s="11"/>
      <c r="U282" s="11"/>
      <c r="V282" s="11"/>
      <c r="W282" s="11"/>
      <c r="X282" s="13"/>
    </row>
    <row r="283" spans="1:24" s="20" customFormat="1" x14ac:dyDescent="0.2">
      <c r="A283" s="27"/>
      <c r="C283" s="11"/>
      <c r="D283" s="11"/>
      <c r="J283" s="10"/>
      <c r="N283" s="11"/>
      <c r="O283" s="11"/>
      <c r="P283" s="11"/>
      <c r="Q283" s="11"/>
      <c r="R283" s="11"/>
      <c r="S283" s="11"/>
      <c r="T283" s="11"/>
      <c r="U283" s="11"/>
      <c r="V283" s="11"/>
      <c r="W283" s="11"/>
      <c r="X283" s="13"/>
    </row>
    <row r="284" spans="1:24" s="20" customFormat="1" x14ac:dyDescent="0.2">
      <c r="A284" s="27"/>
      <c r="C284" s="11"/>
      <c r="D284" s="11"/>
      <c r="J284" s="10"/>
      <c r="N284" s="11"/>
      <c r="O284" s="11"/>
      <c r="P284" s="11"/>
      <c r="Q284" s="11"/>
      <c r="R284" s="11"/>
      <c r="S284" s="11"/>
      <c r="T284" s="11"/>
      <c r="U284" s="11"/>
      <c r="V284" s="11"/>
      <c r="W284" s="11"/>
      <c r="X284" s="13"/>
    </row>
    <row r="285" spans="1:24" s="20" customFormat="1" x14ac:dyDescent="0.2">
      <c r="A285" s="27"/>
      <c r="C285" s="11"/>
      <c r="D285" s="11"/>
      <c r="J285" s="10"/>
      <c r="N285" s="11"/>
      <c r="O285" s="11"/>
      <c r="P285" s="11"/>
      <c r="Q285" s="11"/>
      <c r="R285" s="11"/>
      <c r="S285" s="11"/>
      <c r="T285" s="11"/>
      <c r="U285" s="11"/>
      <c r="V285" s="11"/>
      <c r="W285" s="11"/>
      <c r="X285" s="13"/>
    </row>
    <row r="286" spans="1:24" s="20" customFormat="1" x14ac:dyDescent="0.2">
      <c r="A286" s="27"/>
      <c r="C286" s="11"/>
      <c r="D286" s="11"/>
      <c r="J286" s="10"/>
      <c r="N286" s="11"/>
      <c r="O286" s="11"/>
      <c r="P286" s="11"/>
      <c r="Q286" s="11"/>
      <c r="R286" s="11"/>
      <c r="S286" s="11"/>
      <c r="T286" s="11"/>
      <c r="U286" s="11"/>
      <c r="V286" s="11"/>
      <c r="W286" s="11"/>
      <c r="X286" s="13"/>
    </row>
    <row r="287" spans="1:24" s="20" customFormat="1" x14ac:dyDescent="0.2">
      <c r="A287" s="27"/>
      <c r="C287" s="11"/>
      <c r="D287" s="11"/>
      <c r="J287" s="10"/>
      <c r="N287" s="11"/>
      <c r="O287" s="11"/>
      <c r="P287" s="11"/>
      <c r="Q287" s="11"/>
      <c r="R287" s="11"/>
      <c r="S287" s="11"/>
      <c r="T287" s="11"/>
      <c r="U287" s="11"/>
      <c r="V287" s="11"/>
      <c r="W287" s="11"/>
      <c r="X287" s="13"/>
    </row>
    <row r="288" spans="1:24" s="20" customFormat="1" x14ac:dyDescent="0.2">
      <c r="A288" s="27"/>
      <c r="C288" s="11"/>
      <c r="D288" s="11"/>
      <c r="J288" s="10"/>
      <c r="N288" s="11"/>
      <c r="O288" s="11"/>
      <c r="P288" s="11"/>
      <c r="Q288" s="11"/>
      <c r="R288" s="11"/>
      <c r="S288" s="11"/>
      <c r="T288" s="11"/>
      <c r="U288" s="11"/>
      <c r="V288" s="11"/>
      <c r="W288" s="11"/>
      <c r="X288" s="13"/>
    </row>
    <row r="289" spans="1:24" s="20" customFormat="1" x14ac:dyDescent="0.2">
      <c r="A289" s="27"/>
      <c r="C289" s="11"/>
      <c r="D289" s="11"/>
      <c r="J289" s="10"/>
      <c r="N289" s="11"/>
      <c r="O289" s="11"/>
      <c r="P289" s="11"/>
      <c r="Q289" s="11"/>
      <c r="R289" s="11"/>
      <c r="S289" s="11"/>
      <c r="T289" s="11"/>
      <c r="U289" s="11"/>
      <c r="V289" s="11"/>
      <c r="W289" s="11"/>
      <c r="X289" s="13"/>
    </row>
    <row r="290" spans="1:24" s="20" customFormat="1" x14ac:dyDescent="0.2">
      <c r="A290" s="27"/>
      <c r="C290" s="11"/>
      <c r="D290" s="11"/>
      <c r="J290" s="10"/>
      <c r="N290" s="11"/>
      <c r="O290" s="11"/>
      <c r="P290" s="11"/>
      <c r="Q290" s="11"/>
      <c r="R290" s="11"/>
      <c r="S290" s="11"/>
      <c r="T290" s="11"/>
      <c r="U290" s="11"/>
      <c r="V290" s="11"/>
      <c r="W290" s="11"/>
      <c r="X290" s="13"/>
    </row>
    <row r="291" spans="1:24" s="20" customFormat="1" x14ac:dyDescent="0.2">
      <c r="A291" s="27"/>
      <c r="C291" s="11"/>
      <c r="D291" s="11"/>
      <c r="J291" s="10"/>
      <c r="N291" s="11"/>
      <c r="O291" s="11"/>
      <c r="P291" s="11"/>
      <c r="Q291" s="11"/>
      <c r="R291" s="11"/>
      <c r="S291" s="11"/>
      <c r="T291" s="11"/>
      <c r="U291" s="11"/>
      <c r="V291" s="11"/>
      <c r="W291" s="11"/>
      <c r="X291" s="13"/>
    </row>
    <row r="292" spans="1:24" s="20" customFormat="1" x14ac:dyDescent="0.2">
      <c r="A292" s="27"/>
      <c r="C292" s="11"/>
      <c r="D292" s="11"/>
      <c r="J292" s="10"/>
      <c r="N292" s="11"/>
      <c r="O292" s="11"/>
      <c r="P292" s="11"/>
      <c r="Q292" s="11"/>
      <c r="R292" s="11"/>
      <c r="S292" s="11"/>
      <c r="T292" s="11"/>
      <c r="U292" s="11"/>
      <c r="V292" s="11"/>
      <c r="W292" s="11"/>
      <c r="X292" s="13"/>
    </row>
    <row r="293" spans="1:24" s="20" customFormat="1" x14ac:dyDescent="0.2">
      <c r="A293" s="27"/>
      <c r="C293" s="11"/>
      <c r="D293" s="11"/>
      <c r="J293" s="10"/>
      <c r="N293" s="11"/>
      <c r="O293" s="11"/>
      <c r="P293" s="11"/>
      <c r="Q293" s="11"/>
      <c r="R293" s="11"/>
      <c r="S293" s="11"/>
      <c r="T293" s="11"/>
      <c r="U293" s="11"/>
      <c r="V293" s="11"/>
      <c r="W293" s="11"/>
      <c r="X293" s="13"/>
    </row>
    <row r="294" spans="1:24" s="20" customFormat="1" x14ac:dyDescent="0.2">
      <c r="A294" s="27"/>
      <c r="C294" s="11"/>
      <c r="D294" s="11"/>
      <c r="J294" s="10"/>
      <c r="N294" s="11"/>
      <c r="O294" s="11"/>
      <c r="P294" s="11"/>
      <c r="Q294" s="11"/>
      <c r="R294" s="11"/>
      <c r="S294" s="11"/>
      <c r="T294" s="11"/>
      <c r="U294" s="11"/>
      <c r="V294" s="11"/>
      <c r="W294" s="11"/>
      <c r="X294" s="13"/>
    </row>
    <row r="295" spans="1:24" x14ac:dyDescent="0.2">
      <c r="A295" s="27"/>
      <c r="B295" s="20"/>
      <c r="C295" s="11"/>
      <c r="D295" s="11"/>
      <c r="E295" s="20"/>
      <c r="F295" s="20"/>
    </row>
  </sheetData>
  <autoFilter ref="A2:X76" xr:uid="{725CA33C-73DD-4715-A14F-20F429836D9C}"/>
  <sortState xmlns:xlrd2="http://schemas.microsoft.com/office/spreadsheetml/2017/richdata2" ref="A3:X76">
    <sortCondition ref="C3:C76"/>
    <sortCondition ref="D3:D76"/>
  </sortState>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1"/>
  <sheetViews>
    <sheetView zoomScaleNormal="100" workbookViewId="0">
      <pane xSplit="5" ySplit="2" topLeftCell="F3" activePane="bottomRight" state="frozen"/>
      <selection pane="topRight" activeCell="F1" sqref="F1"/>
      <selection pane="bottomLeft" activeCell="A2" sqref="A2"/>
      <selection pane="bottomRight" sqref="A1:E1"/>
    </sheetView>
  </sheetViews>
  <sheetFormatPr defaultColWidth="9.140625" defaultRowHeight="12.75" x14ac:dyDescent="0.2"/>
  <cols>
    <col min="1" max="1" width="7.7109375" style="28" customWidth="1"/>
    <col min="2" max="2" width="15.7109375" style="19" customWidth="1"/>
    <col min="3" max="4" width="6.7109375" style="21" customWidth="1"/>
    <col min="5" max="5" width="20.7109375" style="19" customWidth="1"/>
    <col min="6" max="6" width="63.7109375" style="40" customWidth="1"/>
    <col min="7" max="9" width="10.7109375" style="19" customWidth="1"/>
    <col min="10" max="10" width="15.7109375" style="19" customWidth="1"/>
    <col min="11" max="11" width="10.7109375" style="19" customWidth="1"/>
    <col min="12" max="12" width="15.7109375" style="19" customWidth="1"/>
    <col min="13" max="13" width="10.7109375" style="46" customWidth="1"/>
    <col min="14" max="15" width="6.7109375" style="21" customWidth="1"/>
    <col min="16" max="16" width="9.7109375" style="21" customWidth="1"/>
    <col min="17" max="17" width="8.28515625" style="21" customWidth="1"/>
    <col min="18" max="18" width="11.5703125" style="21" customWidth="1"/>
    <col min="19" max="19" width="10.5703125" style="21" customWidth="1"/>
    <col min="20" max="20" width="10.7109375" style="21" customWidth="1"/>
    <col min="21" max="22" width="11.7109375" style="21" customWidth="1"/>
    <col min="23" max="23" width="17.85546875" style="21" hidden="1" customWidth="1"/>
    <col min="24" max="24" width="16.85546875" style="29" bestFit="1" customWidth="1"/>
    <col min="25" max="25" width="18.140625" style="29" bestFit="1" customWidth="1"/>
    <col min="26" max="16384" width="9.140625" style="40"/>
  </cols>
  <sheetData>
    <row r="1" spans="1:25" ht="15.75" x14ac:dyDescent="0.25">
      <c r="A1" s="92" t="s">
        <v>52</v>
      </c>
      <c r="B1" s="93"/>
      <c r="C1" s="93"/>
      <c r="D1" s="93"/>
      <c r="E1" s="93"/>
      <c r="F1" s="8">
        <f>SUBTOTAL(3,F3:F92)</f>
        <v>58</v>
      </c>
      <c r="M1" s="8">
        <f>SUBTOTAL(3,M3:M92)</f>
        <v>3</v>
      </c>
      <c r="R1" s="8">
        <f>SUBTOTAL(3,R3:R92)</f>
        <v>58</v>
      </c>
      <c r="S1" s="8">
        <f>SUBTOTAL(3,S3:S92)</f>
        <v>8</v>
      </c>
      <c r="T1" s="8"/>
      <c r="U1" s="8"/>
      <c r="V1" s="8"/>
      <c r="Y1" s="18">
        <f>SUBTOTAL(3,Y3:Y92)</f>
        <v>5</v>
      </c>
    </row>
    <row r="2" spans="1:25" s="8" customFormat="1" ht="38.25" x14ac:dyDescent="0.2">
      <c r="A2" s="47" t="s">
        <v>0</v>
      </c>
      <c r="B2" s="48" t="s">
        <v>1</v>
      </c>
      <c r="C2" s="44" t="s">
        <v>2</v>
      </c>
      <c r="D2" s="44" t="s">
        <v>3</v>
      </c>
      <c r="E2" s="48" t="s">
        <v>4</v>
      </c>
      <c r="F2" s="48" t="s">
        <v>5</v>
      </c>
      <c r="G2" s="44" t="s">
        <v>6</v>
      </c>
      <c r="H2" s="44" t="s">
        <v>7</v>
      </c>
      <c r="I2" s="44" t="s">
        <v>8</v>
      </c>
      <c r="J2" s="44" t="s">
        <v>9</v>
      </c>
      <c r="K2" s="44" t="s">
        <v>10</v>
      </c>
      <c r="L2" s="44" t="s">
        <v>11</v>
      </c>
      <c r="M2" s="49" t="s">
        <v>37</v>
      </c>
      <c r="N2" s="44" t="s">
        <v>12</v>
      </c>
      <c r="O2" s="44" t="s">
        <v>13</v>
      </c>
      <c r="P2" s="44" t="s">
        <v>14</v>
      </c>
      <c r="Q2" s="44" t="s">
        <v>15</v>
      </c>
      <c r="R2" s="44" t="s">
        <v>16</v>
      </c>
      <c r="S2" s="44" t="s">
        <v>17</v>
      </c>
      <c r="T2" s="44" t="s">
        <v>18</v>
      </c>
      <c r="U2" s="44" t="s">
        <v>19</v>
      </c>
      <c r="V2" s="44" t="s">
        <v>39</v>
      </c>
      <c r="W2" s="44" t="s">
        <v>20</v>
      </c>
      <c r="X2" s="44" t="s">
        <v>21</v>
      </c>
      <c r="Y2" s="44" t="s">
        <v>38</v>
      </c>
    </row>
    <row r="3" spans="1:25" s="10" customFormat="1" ht="51" x14ac:dyDescent="0.2">
      <c r="A3" s="60" t="s">
        <v>522</v>
      </c>
      <c r="B3" s="20" t="s">
        <v>121</v>
      </c>
      <c r="C3" s="11" t="s">
        <v>138</v>
      </c>
      <c r="D3" s="11">
        <v>610</v>
      </c>
      <c r="E3" s="10" t="s">
        <v>521</v>
      </c>
      <c r="F3" s="10" t="s">
        <v>523</v>
      </c>
      <c r="G3" s="20"/>
      <c r="H3" s="20"/>
      <c r="I3" s="20"/>
      <c r="J3" s="20" t="s">
        <v>552</v>
      </c>
      <c r="K3" s="20"/>
      <c r="L3" s="58" t="s">
        <v>524</v>
      </c>
      <c r="M3" s="20"/>
      <c r="N3" s="12">
        <v>3</v>
      </c>
      <c r="O3" s="12">
        <v>3</v>
      </c>
      <c r="P3" s="12">
        <v>3</v>
      </c>
      <c r="Q3" s="11" t="s">
        <v>22</v>
      </c>
      <c r="R3" s="11" t="s">
        <v>23</v>
      </c>
      <c r="S3" s="11"/>
      <c r="T3" s="11" t="s">
        <v>24</v>
      </c>
      <c r="U3" s="11" t="s">
        <v>24</v>
      </c>
      <c r="V3" s="11" t="s">
        <v>40</v>
      </c>
      <c r="W3" s="11"/>
      <c r="X3" s="13" t="str">
        <f t="shared" ref="X3:X26" si="0">CONCATENATE(A3,C3,D3)</f>
        <v>303704ACCT610</v>
      </c>
      <c r="Y3" s="13"/>
    </row>
    <row r="4" spans="1:25" s="10" customFormat="1" ht="63.75" x14ac:dyDescent="0.2">
      <c r="A4" s="60" t="s">
        <v>554</v>
      </c>
      <c r="B4" s="20" t="s">
        <v>121</v>
      </c>
      <c r="C4" s="11" t="s">
        <v>138</v>
      </c>
      <c r="D4" s="11">
        <v>611</v>
      </c>
      <c r="E4" s="10" t="s">
        <v>551</v>
      </c>
      <c r="F4" s="10" t="s">
        <v>1709</v>
      </c>
      <c r="G4" s="20"/>
      <c r="H4" s="20"/>
      <c r="I4" s="20"/>
      <c r="J4" s="20" t="s">
        <v>553</v>
      </c>
      <c r="K4" s="20"/>
      <c r="L4" s="58" t="s">
        <v>524</v>
      </c>
      <c r="M4" s="20"/>
      <c r="N4" s="12">
        <v>3</v>
      </c>
      <c r="O4" s="12">
        <v>3</v>
      </c>
      <c r="P4" s="12">
        <v>3</v>
      </c>
      <c r="Q4" s="11" t="s">
        <v>22</v>
      </c>
      <c r="R4" s="11" t="s">
        <v>23</v>
      </c>
      <c r="S4" s="11"/>
      <c r="T4" s="12" t="s">
        <v>24</v>
      </c>
      <c r="U4" s="11" t="s">
        <v>24</v>
      </c>
      <c r="V4" s="12" t="s">
        <v>40</v>
      </c>
      <c r="W4" s="11"/>
      <c r="X4" s="13" t="str">
        <f t="shared" si="0"/>
        <v>303669ACCT611</v>
      </c>
      <c r="Y4" s="13"/>
    </row>
    <row r="5" spans="1:25" s="10" customFormat="1" ht="63.75" x14ac:dyDescent="0.2">
      <c r="A5" s="60" t="s">
        <v>557</v>
      </c>
      <c r="B5" s="20" t="s">
        <v>121</v>
      </c>
      <c r="C5" s="11" t="s">
        <v>138</v>
      </c>
      <c r="D5" s="11">
        <v>612</v>
      </c>
      <c r="E5" s="10" t="s">
        <v>555</v>
      </c>
      <c r="F5" s="10" t="s">
        <v>558</v>
      </c>
      <c r="G5" s="20"/>
      <c r="H5" s="20"/>
      <c r="I5" s="20"/>
      <c r="J5" s="20" t="s">
        <v>556</v>
      </c>
      <c r="K5" s="20"/>
      <c r="L5" s="58" t="s">
        <v>524</v>
      </c>
      <c r="M5" s="20"/>
      <c r="N5" s="12">
        <v>3</v>
      </c>
      <c r="O5" s="12">
        <v>3</v>
      </c>
      <c r="P5" s="12">
        <v>3</v>
      </c>
      <c r="Q5" s="11" t="s">
        <v>22</v>
      </c>
      <c r="R5" s="11" t="s">
        <v>23</v>
      </c>
      <c r="S5" s="11"/>
      <c r="T5" s="12" t="s">
        <v>24</v>
      </c>
      <c r="U5" s="11" t="s">
        <v>24</v>
      </c>
      <c r="V5" s="12" t="s">
        <v>491</v>
      </c>
      <c r="W5" s="11"/>
      <c r="X5" s="13" t="str">
        <f t="shared" si="0"/>
        <v>303671ACCT612</v>
      </c>
      <c r="Y5" s="13"/>
    </row>
    <row r="6" spans="1:25" s="10" customFormat="1" ht="38.25" x14ac:dyDescent="0.2">
      <c r="A6" s="60" t="s">
        <v>266</v>
      </c>
      <c r="B6" s="20" t="s">
        <v>261</v>
      </c>
      <c r="C6" s="11" t="s">
        <v>262</v>
      </c>
      <c r="D6" s="11">
        <v>629</v>
      </c>
      <c r="E6" s="15" t="s">
        <v>263</v>
      </c>
      <c r="F6" s="10" t="s">
        <v>264</v>
      </c>
      <c r="G6" s="20"/>
      <c r="H6" s="20"/>
      <c r="I6" s="20"/>
      <c r="J6" s="20"/>
      <c r="K6" s="20"/>
      <c r="L6" s="20" t="s">
        <v>265</v>
      </c>
      <c r="M6" s="20"/>
      <c r="N6" s="12">
        <v>3</v>
      </c>
      <c r="O6" s="12">
        <v>12</v>
      </c>
      <c r="P6" s="12">
        <v>12</v>
      </c>
      <c r="Q6" s="11" t="s">
        <v>22</v>
      </c>
      <c r="R6" s="12" t="s">
        <v>80</v>
      </c>
      <c r="S6" s="11"/>
      <c r="T6" s="12" t="s">
        <v>26</v>
      </c>
      <c r="U6" s="12" t="s">
        <v>24</v>
      </c>
      <c r="V6" s="11" t="s">
        <v>91</v>
      </c>
      <c r="W6" s="11"/>
      <c r="X6" s="13" t="str">
        <f t="shared" si="0"/>
        <v>002945ARTH629</v>
      </c>
      <c r="Y6" s="13"/>
    </row>
    <row r="7" spans="1:25" s="10" customFormat="1" ht="63.75" x14ac:dyDescent="0.2">
      <c r="A7" s="60" t="s">
        <v>1300</v>
      </c>
      <c r="B7" s="20" t="s">
        <v>697</v>
      </c>
      <c r="C7" s="11" t="s">
        <v>1297</v>
      </c>
      <c r="D7" s="11">
        <v>620</v>
      </c>
      <c r="E7" s="15" t="s">
        <v>1298</v>
      </c>
      <c r="F7" s="15" t="s">
        <v>1710</v>
      </c>
      <c r="G7" s="20"/>
      <c r="H7" s="20"/>
      <c r="I7" s="20"/>
      <c r="J7" s="20" t="s">
        <v>1299</v>
      </c>
      <c r="K7" s="20"/>
      <c r="L7" s="20"/>
      <c r="M7" s="20"/>
      <c r="N7" s="11">
        <v>3</v>
      </c>
      <c r="O7" s="11">
        <v>3</v>
      </c>
      <c r="P7" s="11">
        <v>3</v>
      </c>
      <c r="Q7" s="11" t="s">
        <v>22</v>
      </c>
      <c r="R7" s="11" t="s">
        <v>23</v>
      </c>
      <c r="S7" s="11"/>
      <c r="T7" s="11" t="s">
        <v>24</v>
      </c>
      <c r="U7" s="11" t="s">
        <v>24</v>
      </c>
      <c r="V7" s="11" t="s">
        <v>81</v>
      </c>
      <c r="W7" s="11"/>
      <c r="X7" s="13" t="str">
        <f t="shared" si="0"/>
        <v>304856BINF620</v>
      </c>
      <c r="Y7" s="13"/>
    </row>
    <row r="8" spans="1:25" s="10" customFormat="1" ht="63.75" x14ac:dyDescent="0.2">
      <c r="A8" s="60" t="s">
        <v>253</v>
      </c>
      <c r="B8" s="20" t="s">
        <v>245</v>
      </c>
      <c r="C8" s="11" t="s">
        <v>244</v>
      </c>
      <c r="D8" s="11">
        <v>617</v>
      </c>
      <c r="E8" s="20" t="s">
        <v>249</v>
      </c>
      <c r="F8" s="10" t="s">
        <v>252</v>
      </c>
      <c r="G8" s="20"/>
      <c r="H8" s="20"/>
      <c r="I8" s="20"/>
      <c r="J8" s="58" t="s">
        <v>250</v>
      </c>
      <c r="K8" s="58" t="s">
        <v>251</v>
      </c>
      <c r="L8" s="20"/>
      <c r="M8" s="20"/>
      <c r="N8" s="11">
        <v>3</v>
      </c>
      <c r="O8" s="11">
        <v>3</v>
      </c>
      <c r="P8" s="11">
        <v>3</v>
      </c>
      <c r="Q8" s="11" t="s">
        <v>22</v>
      </c>
      <c r="R8" s="11" t="s">
        <v>23</v>
      </c>
      <c r="S8" s="11"/>
      <c r="T8" s="11" t="s">
        <v>24</v>
      </c>
      <c r="U8" s="11" t="s">
        <v>24</v>
      </c>
      <c r="V8" s="11" t="s">
        <v>91</v>
      </c>
      <c r="W8" s="11"/>
      <c r="X8" s="13" t="str">
        <f t="shared" si="0"/>
        <v>302853CIEG617</v>
      </c>
      <c r="Y8" s="13"/>
    </row>
    <row r="9" spans="1:25" s="10" customFormat="1" ht="76.5" x14ac:dyDescent="0.2">
      <c r="A9" s="60" t="s">
        <v>255</v>
      </c>
      <c r="B9" s="20" t="s">
        <v>245</v>
      </c>
      <c r="C9" s="11" t="s">
        <v>244</v>
      </c>
      <c r="D9" s="11">
        <v>618</v>
      </c>
      <c r="E9" s="20" t="s">
        <v>254</v>
      </c>
      <c r="F9" s="10" t="s">
        <v>256</v>
      </c>
      <c r="G9" s="20"/>
      <c r="H9" s="20"/>
      <c r="I9" s="20"/>
      <c r="J9" s="58" t="s">
        <v>250</v>
      </c>
      <c r="K9" s="58" t="s">
        <v>251</v>
      </c>
      <c r="L9" s="20"/>
      <c r="M9" s="20"/>
      <c r="N9" s="11">
        <v>3</v>
      </c>
      <c r="O9" s="11">
        <v>3</v>
      </c>
      <c r="P9" s="11">
        <v>3</v>
      </c>
      <c r="Q9" s="11" t="s">
        <v>22</v>
      </c>
      <c r="R9" s="11" t="s">
        <v>23</v>
      </c>
      <c r="S9" s="11"/>
      <c r="T9" s="11" t="s">
        <v>24</v>
      </c>
      <c r="U9" s="11" t="s">
        <v>24</v>
      </c>
      <c r="V9" s="11" t="s">
        <v>81</v>
      </c>
      <c r="W9" s="11"/>
      <c r="X9" s="13" t="str">
        <f t="shared" si="0"/>
        <v>302882CIEG618</v>
      </c>
      <c r="Y9" s="13"/>
    </row>
    <row r="10" spans="1:25" s="10" customFormat="1" ht="89.25" x14ac:dyDescent="0.2">
      <c r="A10" s="60" t="s">
        <v>739</v>
      </c>
      <c r="B10" s="20" t="s">
        <v>697</v>
      </c>
      <c r="C10" s="11" t="s">
        <v>343</v>
      </c>
      <c r="D10" s="11">
        <v>615</v>
      </c>
      <c r="E10" s="20" t="s">
        <v>661</v>
      </c>
      <c r="F10" s="10" t="s">
        <v>662</v>
      </c>
      <c r="G10" s="20" t="s">
        <v>737</v>
      </c>
      <c r="H10" s="20" t="s">
        <v>343</v>
      </c>
      <c r="I10" s="20" t="s">
        <v>738</v>
      </c>
      <c r="J10" s="20"/>
      <c r="K10" s="20"/>
      <c r="L10" s="58" t="s">
        <v>740</v>
      </c>
      <c r="M10" s="58" t="s">
        <v>1711</v>
      </c>
      <c r="N10" s="11">
        <v>3</v>
      </c>
      <c r="O10" s="11">
        <v>3</v>
      </c>
      <c r="P10" s="11">
        <v>3</v>
      </c>
      <c r="Q10" s="11" t="s">
        <v>22</v>
      </c>
      <c r="R10" s="11" t="s">
        <v>23</v>
      </c>
      <c r="S10" s="11"/>
      <c r="T10" s="11" t="s">
        <v>24</v>
      </c>
      <c r="U10" s="11" t="s">
        <v>24</v>
      </c>
      <c r="V10" s="11" t="s">
        <v>73</v>
      </c>
      <c r="W10" s="11"/>
      <c r="X10" s="13" t="str">
        <f t="shared" si="0"/>
        <v>302179CISC615</v>
      </c>
      <c r="Y10" s="13"/>
    </row>
    <row r="11" spans="1:25" s="10" customFormat="1" ht="89.25" x14ac:dyDescent="0.2">
      <c r="A11" s="60" t="s">
        <v>1318</v>
      </c>
      <c r="B11" s="20" t="s">
        <v>697</v>
      </c>
      <c r="C11" s="11" t="s">
        <v>343</v>
      </c>
      <c r="D11" s="11">
        <v>675</v>
      </c>
      <c r="E11" s="20" t="s">
        <v>1312</v>
      </c>
      <c r="F11" s="15" t="s">
        <v>1712</v>
      </c>
      <c r="G11" s="20"/>
      <c r="H11" s="20"/>
      <c r="I11" s="20"/>
      <c r="J11" s="58" t="s">
        <v>1319</v>
      </c>
      <c r="K11" s="20"/>
      <c r="L11" s="58" t="s">
        <v>1321</v>
      </c>
      <c r="M11" s="58" t="s">
        <v>1320</v>
      </c>
      <c r="N11" s="11">
        <v>3</v>
      </c>
      <c r="O11" s="11">
        <v>3</v>
      </c>
      <c r="P11" s="11">
        <v>3</v>
      </c>
      <c r="Q11" s="11" t="s">
        <v>22</v>
      </c>
      <c r="R11" s="11" t="s">
        <v>23</v>
      </c>
      <c r="S11" s="11" t="s">
        <v>56</v>
      </c>
      <c r="T11" s="11" t="s">
        <v>24</v>
      </c>
      <c r="U11" s="11" t="s">
        <v>24</v>
      </c>
      <c r="V11" s="11" t="s">
        <v>73</v>
      </c>
      <c r="W11" s="11"/>
      <c r="X11" s="13" t="str">
        <f t="shared" si="0"/>
        <v>006905CISC675</v>
      </c>
      <c r="Y11" s="13"/>
    </row>
    <row r="12" spans="1:25" s="10" customFormat="1" ht="51" x14ac:dyDescent="0.2">
      <c r="A12" s="60" t="s">
        <v>923</v>
      </c>
      <c r="B12" s="20" t="s">
        <v>502</v>
      </c>
      <c r="C12" s="11" t="s">
        <v>25</v>
      </c>
      <c r="D12" s="11">
        <v>722</v>
      </c>
      <c r="E12" s="20" t="s">
        <v>922</v>
      </c>
      <c r="F12" s="15" t="s">
        <v>1713</v>
      </c>
      <c r="G12" s="20"/>
      <c r="H12" s="20"/>
      <c r="I12" s="20"/>
      <c r="J12" s="20"/>
      <c r="K12" s="20"/>
      <c r="L12" s="20"/>
      <c r="M12" s="20"/>
      <c r="N12" s="11">
        <v>3</v>
      </c>
      <c r="O12" s="11">
        <v>3</v>
      </c>
      <c r="P12" s="11">
        <v>3</v>
      </c>
      <c r="Q12" s="11" t="s">
        <v>22</v>
      </c>
      <c r="R12" s="11" t="s">
        <v>23</v>
      </c>
      <c r="S12" s="11"/>
      <c r="T12" s="11" t="s">
        <v>24</v>
      </c>
      <c r="U12" s="11" t="s">
        <v>24</v>
      </c>
      <c r="V12" s="11" t="s">
        <v>194</v>
      </c>
      <c r="W12" s="11"/>
      <c r="X12" s="13" t="str">
        <f t="shared" si="0"/>
        <v>304522COMM722</v>
      </c>
      <c r="Y12" s="13"/>
    </row>
    <row r="13" spans="1:25" s="10" customFormat="1" ht="89.25" x14ac:dyDescent="0.2">
      <c r="A13" s="60" t="s">
        <v>925</v>
      </c>
      <c r="B13" s="20" t="s">
        <v>502</v>
      </c>
      <c r="C13" s="11" t="s">
        <v>25</v>
      </c>
      <c r="D13" s="11">
        <v>723</v>
      </c>
      <c r="E13" s="20" t="s">
        <v>924</v>
      </c>
      <c r="F13" s="15" t="s">
        <v>1714</v>
      </c>
      <c r="G13" s="20"/>
      <c r="H13" s="20"/>
      <c r="I13" s="20"/>
      <c r="J13" s="20"/>
      <c r="K13" s="20"/>
      <c r="L13" s="20" t="s">
        <v>926</v>
      </c>
      <c r="M13" s="20">
        <v>814</v>
      </c>
      <c r="N13" s="11">
        <v>3</v>
      </c>
      <c r="O13" s="11">
        <v>3</v>
      </c>
      <c r="P13" s="11">
        <v>3</v>
      </c>
      <c r="Q13" s="11" t="s">
        <v>22</v>
      </c>
      <c r="R13" s="11" t="s">
        <v>23</v>
      </c>
      <c r="S13" s="11"/>
      <c r="T13" s="11" t="s">
        <v>24</v>
      </c>
      <c r="U13" s="11" t="s">
        <v>24</v>
      </c>
      <c r="V13" s="11" t="s">
        <v>194</v>
      </c>
      <c r="W13" s="11"/>
      <c r="X13" s="13" t="str">
        <f t="shared" si="0"/>
        <v>305002COMM723</v>
      </c>
      <c r="Y13" s="13"/>
    </row>
    <row r="14" spans="1:25" s="10" customFormat="1" ht="51" x14ac:dyDescent="0.2">
      <c r="A14" s="60" t="s">
        <v>928</v>
      </c>
      <c r="B14" s="20" t="s">
        <v>502</v>
      </c>
      <c r="C14" s="11" t="s">
        <v>25</v>
      </c>
      <c r="D14" s="11">
        <v>731</v>
      </c>
      <c r="E14" s="58" t="s">
        <v>927</v>
      </c>
      <c r="F14" s="15" t="s">
        <v>929</v>
      </c>
      <c r="G14" s="20"/>
      <c r="H14" s="20"/>
      <c r="I14" s="20"/>
      <c r="J14" s="20"/>
      <c r="K14" s="20"/>
      <c r="L14" s="20"/>
      <c r="M14" s="20"/>
      <c r="N14" s="11">
        <v>3</v>
      </c>
      <c r="O14" s="11">
        <v>3</v>
      </c>
      <c r="P14" s="11">
        <v>3</v>
      </c>
      <c r="Q14" s="11" t="s">
        <v>22</v>
      </c>
      <c r="R14" s="11" t="s">
        <v>23</v>
      </c>
      <c r="S14" s="11"/>
      <c r="T14" s="11" t="s">
        <v>24</v>
      </c>
      <c r="U14" s="11" t="s">
        <v>24</v>
      </c>
      <c r="V14" s="11" t="s">
        <v>194</v>
      </c>
      <c r="W14" s="11"/>
      <c r="X14" s="13" t="str">
        <f t="shared" si="0"/>
        <v>304526COMM731</v>
      </c>
      <c r="Y14" s="13"/>
    </row>
    <row r="15" spans="1:25" s="10" customFormat="1" ht="38.25" x14ac:dyDescent="0.2">
      <c r="A15" s="60" t="s">
        <v>931</v>
      </c>
      <c r="B15" s="20" t="s">
        <v>502</v>
      </c>
      <c r="C15" s="11" t="s">
        <v>25</v>
      </c>
      <c r="D15" s="11">
        <v>752</v>
      </c>
      <c r="E15" s="58" t="s">
        <v>930</v>
      </c>
      <c r="F15" s="15" t="s">
        <v>1715</v>
      </c>
      <c r="G15" s="20"/>
      <c r="H15" s="20"/>
      <c r="I15" s="20"/>
      <c r="J15" s="20"/>
      <c r="K15" s="20"/>
      <c r="L15" s="20"/>
      <c r="M15" s="20"/>
      <c r="N15" s="11">
        <v>3</v>
      </c>
      <c r="O15" s="11">
        <v>3</v>
      </c>
      <c r="P15" s="11">
        <v>3</v>
      </c>
      <c r="Q15" s="11" t="s">
        <v>22</v>
      </c>
      <c r="R15" s="11" t="s">
        <v>23</v>
      </c>
      <c r="S15" s="11"/>
      <c r="T15" s="11" t="s">
        <v>24</v>
      </c>
      <c r="U15" s="11" t="s">
        <v>24</v>
      </c>
      <c r="V15" s="11" t="s">
        <v>194</v>
      </c>
      <c r="W15" s="11"/>
      <c r="X15" s="13" t="str">
        <f t="shared" si="0"/>
        <v>304534COMM752</v>
      </c>
      <c r="Y15" s="13"/>
    </row>
    <row r="16" spans="1:25" s="10" customFormat="1" ht="51" x14ac:dyDescent="0.2">
      <c r="A16" s="60" t="s">
        <v>933</v>
      </c>
      <c r="B16" s="20" t="s">
        <v>502</v>
      </c>
      <c r="C16" s="11" t="s">
        <v>25</v>
      </c>
      <c r="D16" s="11">
        <v>769</v>
      </c>
      <c r="E16" s="20" t="s">
        <v>932</v>
      </c>
      <c r="F16" s="15" t="s">
        <v>934</v>
      </c>
      <c r="G16" s="20"/>
      <c r="H16" s="20"/>
      <c r="I16" s="20"/>
      <c r="J16" s="20"/>
      <c r="K16" s="20"/>
      <c r="L16" s="20"/>
      <c r="M16" s="20"/>
      <c r="N16" s="11">
        <v>3</v>
      </c>
      <c r="O16" s="11">
        <v>3</v>
      </c>
      <c r="P16" s="11">
        <v>3</v>
      </c>
      <c r="Q16" s="11" t="s">
        <v>22</v>
      </c>
      <c r="R16" s="11" t="s">
        <v>80</v>
      </c>
      <c r="S16" s="11"/>
      <c r="T16" s="11" t="s">
        <v>24</v>
      </c>
      <c r="U16" s="11" t="s">
        <v>24</v>
      </c>
      <c r="V16" s="11" t="s">
        <v>194</v>
      </c>
      <c r="W16" s="11"/>
      <c r="X16" s="13" t="str">
        <f t="shared" si="0"/>
        <v>304538COMM769</v>
      </c>
      <c r="Y16" s="13"/>
    </row>
    <row r="17" spans="1:25" s="10" customFormat="1" ht="140.25" x14ac:dyDescent="0.2">
      <c r="A17" s="57">
        <v>304866</v>
      </c>
      <c r="B17" s="10" t="s">
        <v>1370</v>
      </c>
      <c r="C17" s="11" t="s">
        <v>738</v>
      </c>
      <c r="D17" s="11">
        <v>624</v>
      </c>
      <c r="E17" s="20" t="s">
        <v>1395</v>
      </c>
      <c r="F17" s="10" t="s">
        <v>1398</v>
      </c>
      <c r="J17" s="15" t="s">
        <v>1397</v>
      </c>
      <c r="L17" s="10" t="s">
        <v>1399</v>
      </c>
      <c r="N17" s="12">
        <v>4</v>
      </c>
      <c r="O17" s="12">
        <v>4</v>
      </c>
      <c r="P17" s="12">
        <v>4</v>
      </c>
      <c r="Q17" s="11" t="s">
        <v>22</v>
      </c>
      <c r="R17" s="11" t="s">
        <v>23</v>
      </c>
      <c r="S17" s="12" t="s">
        <v>56</v>
      </c>
      <c r="T17" s="11" t="s">
        <v>24</v>
      </c>
      <c r="U17" s="11" t="s">
        <v>24</v>
      </c>
      <c r="V17" s="11" t="s">
        <v>81</v>
      </c>
      <c r="W17" s="11"/>
      <c r="X17" s="13" t="str">
        <f t="shared" si="0"/>
        <v>304866CPEG624</v>
      </c>
      <c r="Y17" s="13"/>
    </row>
    <row r="18" spans="1:25" s="10" customFormat="1" ht="63.75" x14ac:dyDescent="0.2">
      <c r="A18" s="60" t="s">
        <v>185</v>
      </c>
      <c r="B18" s="20" t="s">
        <v>179</v>
      </c>
      <c r="C18" s="11" t="s">
        <v>180</v>
      </c>
      <c r="D18" s="11">
        <v>806</v>
      </c>
      <c r="E18" s="20" t="s">
        <v>184</v>
      </c>
      <c r="F18" s="10" t="s">
        <v>183</v>
      </c>
      <c r="G18" s="20"/>
      <c r="H18" s="20"/>
      <c r="I18" s="20"/>
      <c r="J18" s="20" t="s">
        <v>182</v>
      </c>
      <c r="K18" s="58" t="s">
        <v>181</v>
      </c>
      <c r="L18" s="58" t="s">
        <v>1716</v>
      </c>
      <c r="M18" s="20"/>
      <c r="N18" s="11">
        <v>3</v>
      </c>
      <c r="O18" s="11">
        <v>3</v>
      </c>
      <c r="P18" s="11">
        <v>3</v>
      </c>
      <c r="Q18" s="11" t="s">
        <v>22</v>
      </c>
      <c r="R18" s="11" t="s">
        <v>23</v>
      </c>
      <c r="S18" s="11"/>
      <c r="T18" s="11" t="s">
        <v>24</v>
      </c>
      <c r="U18" s="11" t="s">
        <v>24</v>
      </c>
      <c r="V18" s="11" t="s">
        <v>91</v>
      </c>
      <c r="W18" s="11"/>
      <c r="X18" s="13" t="str">
        <f t="shared" si="0"/>
        <v>011976EDUC806</v>
      </c>
      <c r="Y18" s="13"/>
    </row>
    <row r="19" spans="1:25" s="10" customFormat="1" ht="63.75" x14ac:dyDescent="0.2">
      <c r="A19" s="60" t="s">
        <v>187</v>
      </c>
      <c r="B19" s="20" t="s">
        <v>179</v>
      </c>
      <c r="C19" s="11" t="s">
        <v>180</v>
      </c>
      <c r="D19" s="11">
        <v>850</v>
      </c>
      <c r="E19" s="20" t="s">
        <v>186</v>
      </c>
      <c r="F19" s="15" t="s">
        <v>1717</v>
      </c>
      <c r="G19" s="20"/>
      <c r="H19" s="20"/>
      <c r="I19" s="20"/>
      <c r="J19" s="20"/>
      <c r="K19" s="20"/>
      <c r="L19" s="20"/>
      <c r="M19" s="20"/>
      <c r="N19" s="11">
        <v>3</v>
      </c>
      <c r="O19" s="11">
        <v>3</v>
      </c>
      <c r="P19" s="11">
        <v>3</v>
      </c>
      <c r="Q19" s="11" t="s">
        <v>22</v>
      </c>
      <c r="R19" s="11" t="s">
        <v>23</v>
      </c>
      <c r="S19" s="11"/>
      <c r="T19" s="11" t="s">
        <v>24</v>
      </c>
      <c r="U19" s="11" t="s">
        <v>24</v>
      </c>
      <c r="V19" s="11" t="s">
        <v>81</v>
      </c>
      <c r="W19" s="11"/>
      <c r="X19" s="13" t="str">
        <f t="shared" si="0"/>
        <v>012031EDUC850</v>
      </c>
      <c r="Y19" s="13"/>
    </row>
    <row r="20" spans="1:25" s="10" customFormat="1" ht="63.75" x14ac:dyDescent="0.2">
      <c r="A20" s="60" t="s">
        <v>190</v>
      </c>
      <c r="B20" s="20" t="s">
        <v>179</v>
      </c>
      <c r="C20" s="11" t="s">
        <v>180</v>
      </c>
      <c r="D20" s="11">
        <v>863</v>
      </c>
      <c r="E20" s="20" t="s">
        <v>188</v>
      </c>
      <c r="F20" s="10" t="s">
        <v>189</v>
      </c>
      <c r="G20" s="20"/>
      <c r="H20" s="20"/>
      <c r="I20" s="20"/>
      <c r="J20" s="58" t="s">
        <v>1718</v>
      </c>
      <c r="K20" s="20"/>
      <c r="L20" s="20"/>
      <c r="M20" s="20"/>
      <c r="N20" s="11">
        <v>3</v>
      </c>
      <c r="O20" s="11">
        <v>3</v>
      </c>
      <c r="P20" s="11">
        <v>3</v>
      </c>
      <c r="Q20" s="11" t="s">
        <v>22</v>
      </c>
      <c r="R20" s="11" t="s">
        <v>23</v>
      </c>
      <c r="S20" s="11"/>
      <c r="T20" s="11" t="s">
        <v>24</v>
      </c>
      <c r="U20" s="11" t="s">
        <v>24</v>
      </c>
      <c r="V20" s="11" t="s">
        <v>91</v>
      </c>
      <c r="W20" s="11"/>
      <c r="X20" s="13" t="str">
        <f t="shared" si="0"/>
        <v>012043EDUC863</v>
      </c>
      <c r="Y20" s="13"/>
    </row>
    <row r="21" spans="1:25" s="10" customFormat="1" ht="51" x14ac:dyDescent="0.2">
      <c r="A21" s="60" t="s">
        <v>1393</v>
      </c>
      <c r="B21" s="20" t="s">
        <v>179</v>
      </c>
      <c r="C21" s="11" t="s">
        <v>180</v>
      </c>
      <c r="D21" s="11">
        <v>865</v>
      </c>
      <c r="E21" s="20" t="s">
        <v>1391</v>
      </c>
      <c r="F21" s="10" t="s">
        <v>1394</v>
      </c>
      <c r="G21" s="20"/>
      <c r="H21" s="20"/>
      <c r="I21" s="20"/>
      <c r="J21" s="58" t="s">
        <v>1392</v>
      </c>
      <c r="K21" s="20"/>
      <c r="L21" s="20"/>
      <c r="M21" s="20"/>
      <c r="N21" s="11">
        <v>3</v>
      </c>
      <c r="O21" s="11">
        <v>3</v>
      </c>
      <c r="P21" s="11">
        <v>3</v>
      </c>
      <c r="Q21" s="11" t="s">
        <v>22</v>
      </c>
      <c r="R21" s="11" t="s">
        <v>23</v>
      </c>
      <c r="S21" s="11"/>
      <c r="T21" s="11" t="s">
        <v>24</v>
      </c>
      <c r="U21" s="11" t="s">
        <v>24</v>
      </c>
      <c r="V21" s="11" t="s">
        <v>91</v>
      </c>
      <c r="W21" s="11"/>
      <c r="X21" s="13" t="str">
        <f t="shared" si="0"/>
        <v>012045EDUC865</v>
      </c>
      <c r="Y21" s="13"/>
    </row>
    <row r="22" spans="1:25" s="10" customFormat="1" ht="89.25" x14ac:dyDescent="0.2">
      <c r="A22" s="57">
        <v>302676</v>
      </c>
      <c r="B22" s="10" t="s">
        <v>1370</v>
      </c>
      <c r="C22" s="11" t="s">
        <v>1365</v>
      </c>
      <c r="D22" s="11">
        <v>604</v>
      </c>
      <c r="E22" s="58" t="s">
        <v>1400</v>
      </c>
      <c r="F22" s="58" t="s">
        <v>1401</v>
      </c>
      <c r="J22" s="10" t="s">
        <v>1402</v>
      </c>
      <c r="N22" s="11">
        <v>3</v>
      </c>
      <c r="O22" s="11">
        <v>3</v>
      </c>
      <c r="P22" s="11">
        <v>3</v>
      </c>
      <c r="Q22" s="11" t="s">
        <v>22</v>
      </c>
      <c r="R22" s="11" t="s">
        <v>23</v>
      </c>
      <c r="S22" s="11"/>
      <c r="T22" s="11" t="s">
        <v>24</v>
      </c>
      <c r="U22" s="11" t="s">
        <v>24</v>
      </c>
      <c r="V22" s="11" t="s">
        <v>91</v>
      </c>
      <c r="W22" s="11"/>
      <c r="X22" s="13" t="str">
        <f t="shared" si="0"/>
        <v>302676ELEG604</v>
      </c>
      <c r="Y22" s="13"/>
    </row>
    <row r="23" spans="1:25" s="10" customFormat="1" ht="89.25" x14ac:dyDescent="0.2">
      <c r="A23" s="57">
        <v>302566</v>
      </c>
      <c r="B23" s="10" t="s">
        <v>1370</v>
      </c>
      <c r="C23" s="11" t="s">
        <v>1365</v>
      </c>
      <c r="D23" s="11">
        <v>668</v>
      </c>
      <c r="E23" s="20" t="s">
        <v>1403</v>
      </c>
      <c r="F23" s="20" t="s">
        <v>1719</v>
      </c>
      <c r="J23" s="58" t="s">
        <v>1404</v>
      </c>
      <c r="L23" s="58" t="s">
        <v>1405</v>
      </c>
      <c r="N23" s="11">
        <v>3</v>
      </c>
      <c r="O23" s="11">
        <v>3</v>
      </c>
      <c r="P23" s="11">
        <v>3</v>
      </c>
      <c r="Q23" s="11" t="s">
        <v>22</v>
      </c>
      <c r="R23" s="11" t="s">
        <v>23</v>
      </c>
      <c r="S23" s="11"/>
      <c r="T23" s="11" t="s">
        <v>24</v>
      </c>
      <c r="U23" s="11" t="s">
        <v>24</v>
      </c>
      <c r="V23" s="11" t="s">
        <v>81</v>
      </c>
      <c r="W23" s="11"/>
      <c r="X23" s="13" t="str">
        <f t="shared" si="0"/>
        <v>302566ELEG668</v>
      </c>
      <c r="Y23" s="13"/>
    </row>
    <row r="24" spans="1:25" s="10" customFormat="1" ht="89.25" x14ac:dyDescent="0.2">
      <c r="A24" s="57">
        <v>302984</v>
      </c>
      <c r="B24" s="10" t="s">
        <v>1370</v>
      </c>
      <c r="C24" s="11" t="s">
        <v>1365</v>
      </c>
      <c r="D24" s="11">
        <v>817</v>
      </c>
      <c r="E24" s="20" t="s">
        <v>1406</v>
      </c>
      <c r="F24" s="20" t="s">
        <v>1409</v>
      </c>
      <c r="G24" s="10" t="s">
        <v>1407</v>
      </c>
      <c r="H24" s="10" t="s">
        <v>1365</v>
      </c>
      <c r="I24" s="10" t="s">
        <v>1408</v>
      </c>
      <c r="J24" s="58" t="s">
        <v>1410</v>
      </c>
      <c r="L24" s="20"/>
      <c r="N24" s="11">
        <v>3</v>
      </c>
      <c r="O24" s="11">
        <v>3</v>
      </c>
      <c r="P24" s="11">
        <v>3</v>
      </c>
      <c r="Q24" s="11" t="s">
        <v>22</v>
      </c>
      <c r="R24" s="11" t="s">
        <v>23</v>
      </c>
      <c r="S24" s="11"/>
      <c r="T24" s="11" t="s">
        <v>24</v>
      </c>
      <c r="U24" s="11" t="s">
        <v>24</v>
      </c>
      <c r="V24" s="11" t="s">
        <v>81</v>
      </c>
      <c r="W24" s="11"/>
      <c r="X24" s="13" t="str">
        <f t="shared" si="0"/>
        <v>302984ELEG817</v>
      </c>
      <c r="Y24" s="13"/>
    </row>
    <row r="25" spans="1:25" s="10" customFormat="1" ht="63.75" x14ac:dyDescent="0.2">
      <c r="A25" s="60" t="s">
        <v>355</v>
      </c>
      <c r="B25" s="20" t="s">
        <v>352</v>
      </c>
      <c r="C25" s="11" t="s">
        <v>350</v>
      </c>
      <c r="D25" s="11">
        <v>633</v>
      </c>
      <c r="E25" s="20" t="s">
        <v>351</v>
      </c>
      <c r="F25" s="10" t="s">
        <v>353</v>
      </c>
      <c r="G25" s="20"/>
      <c r="H25" s="20"/>
      <c r="I25" s="20"/>
      <c r="J25" s="58" t="s">
        <v>354</v>
      </c>
      <c r="K25" s="20"/>
      <c r="L25" s="20"/>
      <c r="M25" s="20"/>
      <c r="N25" s="11">
        <v>3</v>
      </c>
      <c r="O25" s="11">
        <v>3</v>
      </c>
      <c r="P25" s="11">
        <v>3</v>
      </c>
      <c r="Q25" s="11" t="s">
        <v>22</v>
      </c>
      <c r="R25" s="11" t="s">
        <v>23</v>
      </c>
      <c r="S25" s="12" t="s">
        <v>56</v>
      </c>
      <c r="T25" s="11" t="s">
        <v>24</v>
      </c>
      <c r="U25" s="11" t="s">
        <v>24</v>
      </c>
      <c r="V25" s="11" t="s">
        <v>91</v>
      </c>
      <c r="W25" s="11"/>
      <c r="X25" s="13" t="str">
        <f t="shared" si="0"/>
        <v>301196FASH633</v>
      </c>
      <c r="Y25" s="13"/>
    </row>
    <row r="26" spans="1:25" s="10" customFormat="1" ht="51" x14ac:dyDescent="0.2">
      <c r="A26" s="60" t="s">
        <v>389</v>
      </c>
      <c r="B26" s="20" t="s">
        <v>388</v>
      </c>
      <c r="C26" s="11" t="s">
        <v>386</v>
      </c>
      <c r="D26" s="11">
        <v>663</v>
      </c>
      <c r="E26" s="20" t="s">
        <v>387</v>
      </c>
      <c r="F26" s="10" t="s">
        <v>390</v>
      </c>
      <c r="G26" s="20"/>
      <c r="H26" s="20"/>
      <c r="I26" s="20"/>
      <c r="J26" s="20"/>
      <c r="K26" s="20"/>
      <c r="L26" s="20"/>
      <c r="M26" s="20"/>
      <c r="N26" s="12">
        <v>1</v>
      </c>
      <c r="O26" s="12">
        <v>1</v>
      </c>
      <c r="P26" s="12">
        <v>1</v>
      </c>
      <c r="Q26" s="11" t="s">
        <v>22</v>
      </c>
      <c r="R26" s="11" t="s">
        <v>23</v>
      </c>
      <c r="S26" s="20"/>
      <c r="T26" s="11" t="s">
        <v>24</v>
      </c>
      <c r="U26" s="11" t="s">
        <v>24</v>
      </c>
      <c r="V26" s="12" t="s">
        <v>201</v>
      </c>
      <c r="W26" s="11"/>
      <c r="X26" s="13" t="str">
        <f t="shared" si="0"/>
        <v>304635GEOG663</v>
      </c>
      <c r="Y26" s="13"/>
    </row>
    <row r="27" spans="1:25" s="10" customFormat="1" ht="76.5" x14ac:dyDescent="0.2">
      <c r="A27" s="60" t="s">
        <v>202</v>
      </c>
      <c r="B27" s="20" t="s">
        <v>200</v>
      </c>
      <c r="C27" s="11" t="s">
        <v>199</v>
      </c>
      <c r="D27" s="12">
        <v>615</v>
      </c>
      <c r="E27" s="20" t="s">
        <v>198</v>
      </c>
      <c r="F27" s="10" t="s">
        <v>205</v>
      </c>
      <c r="G27" s="20"/>
      <c r="H27" s="20"/>
      <c r="I27" s="20"/>
      <c r="J27" s="20"/>
      <c r="K27" s="20"/>
      <c r="L27" s="58" t="s">
        <v>204</v>
      </c>
      <c r="M27" s="20"/>
      <c r="N27" s="11">
        <v>3</v>
      </c>
      <c r="O27" s="11">
        <v>3</v>
      </c>
      <c r="P27" s="11">
        <v>3</v>
      </c>
      <c r="Q27" s="11" t="s">
        <v>22</v>
      </c>
      <c r="R27" s="11" t="s">
        <v>23</v>
      </c>
      <c r="S27" s="11"/>
      <c r="T27" s="11" t="s">
        <v>24</v>
      </c>
      <c r="U27" s="11" t="s">
        <v>24</v>
      </c>
      <c r="V27" s="11" t="s">
        <v>201</v>
      </c>
      <c r="W27" s="11"/>
      <c r="X27" s="13" t="s">
        <v>203</v>
      </c>
      <c r="Y27" s="17" t="str">
        <f>CONCATENATE(A27,C27,D27)</f>
        <v>303431HOSP615</v>
      </c>
    </row>
    <row r="28" spans="1:25" s="10" customFormat="1" ht="38.25" x14ac:dyDescent="0.2">
      <c r="A28" s="60" t="s">
        <v>377</v>
      </c>
      <c r="B28" s="20" t="s">
        <v>358</v>
      </c>
      <c r="C28" s="11" t="s">
        <v>356</v>
      </c>
      <c r="D28" s="11">
        <v>605</v>
      </c>
      <c r="E28" s="58" t="s">
        <v>375</v>
      </c>
      <c r="F28" s="10" t="s">
        <v>374</v>
      </c>
      <c r="G28" s="20"/>
      <c r="H28" s="20"/>
      <c r="I28" s="20"/>
      <c r="J28" s="63" t="s">
        <v>1720</v>
      </c>
      <c r="K28" s="20"/>
      <c r="L28" s="58" t="s">
        <v>376</v>
      </c>
      <c r="M28" s="20"/>
      <c r="N28" s="11">
        <v>3</v>
      </c>
      <c r="O28" s="11">
        <v>3</v>
      </c>
      <c r="P28" s="11">
        <v>3</v>
      </c>
      <c r="Q28" s="11" t="s">
        <v>22</v>
      </c>
      <c r="R28" s="11" t="s">
        <v>23</v>
      </c>
      <c r="S28" s="11"/>
      <c r="T28" s="11" t="s">
        <v>24</v>
      </c>
      <c r="U28" s="11" t="s">
        <v>24</v>
      </c>
      <c r="V28" s="11" t="s">
        <v>91</v>
      </c>
      <c r="W28" s="11"/>
      <c r="X28" s="13" t="str">
        <f t="shared" ref="X28:X35" si="1">CONCATENATE(A28,C28,D28)</f>
        <v>016236KAAP605</v>
      </c>
      <c r="Y28" s="13"/>
    </row>
    <row r="29" spans="1:25" s="10" customFormat="1" ht="51" x14ac:dyDescent="0.2">
      <c r="A29" s="60" t="s">
        <v>812</v>
      </c>
      <c r="B29" s="20" t="s">
        <v>321</v>
      </c>
      <c r="C29" s="11" t="s">
        <v>624</v>
      </c>
      <c r="D29" s="11">
        <v>621</v>
      </c>
      <c r="E29" s="58" t="s">
        <v>796</v>
      </c>
      <c r="F29" s="10" t="s">
        <v>800</v>
      </c>
      <c r="G29" s="20" t="s">
        <v>813</v>
      </c>
      <c r="H29" s="20" t="s">
        <v>624</v>
      </c>
      <c r="I29" s="20" t="s">
        <v>798</v>
      </c>
      <c r="J29" s="20"/>
      <c r="K29" s="20"/>
      <c r="L29" s="20"/>
      <c r="M29" s="20"/>
      <c r="N29" s="11">
        <v>3</v>
      </c>
      <c r="O29" s="11">
        <v>3</v>
      </c>
      <c r="P29" s="11">
        <v>3</v>
      </c>
      <c r="Q29" s="11" t="s">
        <v>22</v>
      </c>
      <c r="R29" s="11" t="s">
        <v>23</v>
      </c>
      <c r="S29" s="11"/>
      <c r="T29" s="11" t="s">
        <v>24</v>
      </c>
      <c r="U29" s="11" t="s">
        <v>24</v>
      </c>
      <c r="V29" s="11" t="s">
        <v>40</v>
      </c>
      <c r="W29" s="11"/>
      <c r="X29" s="13" t="str">
        <f t="shared" si="1"/>
        <v>014441LLCU621</v>
      </c>
      <c r="Y29" s="13"/>
    </row>
    <row r="30" spans="1:25" s="10" customFormat="1" ht="51" x14ac:dyDescent="0.2">
      <c r="A30" s="60" t="s">
        <v>815</v>
      </c>
      <c r="B30" s="20" t="s">
        <v>321</v>
      </c>
      <c r="C30" s="11" t="s">
        <v>624</v>
      </c>
      <c r="D30" s="11">
        <v>623</v>
      </c>
      <c r="E30" s="58" t="s">
        <v>814</v>
      </c>
      <c r="F30" s="10" t="s">
        <v>816</v>
      </c>
      <c r="G30" s="20"/>
      <c r="H30" s="20"/>
      <c r="I30" s="20"/>
      <c r="J30" s="20"/>
      <c r="K30" s="20"/>
      <c r="L30" s="58" t="s">
        <v>1721</v>
      </c>
      <c r="M30" s="20"/>
      <c r="N30" s="11">
        <v>3</v>
      </c>
      <c r="O30" s="11">
        <v>3</v>
      </c>
      <c r="P30" s="11">
        <v>3</v>
      </c>
      <c r="Q30" s="11" t="s">
        <v>22</v>
      </c>
      <c r="R30" s="11" t="s">
        <v>23</v>
      </c>
      <c r="S30" s="11"/>
      <c r="T30" s="11" t="s">
        <v>24</v>
      </c>
      <c r="U30" s="11" t="s">
        <v>24</v>
      </c>
      <c r="V30" s="11" t="s">
        <v>40</v>
      </c>
      <c r="W30" s="11"/>
      <c r="X30" s="13" t="str">
        <f t="shared" si="1"/>
        <v>014443LLCU623</v>
      </c>
      <c r="Y30" s="13"/>
    </row>
    <row r="31" spans="1:25" s="10" customFormat="1" ht="51" x14ac:dyDescent="0.2">
      <c r="A31" s="60" t="s">
        <v>818</v>
      </c>
      <c r="B31" s="20" t="s">
        <v>321</v>
      </c>
      <c r="C31" s="11" t="s">
        <v>624</v>
      </c>
      <c r="D31" s="11">
        <v>629</v>
      </c>
      <c r="E31" s="58" t="s">
        <v>801</v>
      </c>
      <c r="F31" s="10" t="s">
        <v>819</v>
      </c>
      <c r="G31" s="20" t="s">
        <v>817</v>
      </c>
      <c r="H31" s="20" t="s">
        <v>624</v>
      </c>
      <c r="I31" s="20" t="s">
        <v>180</v>
      </c>
      <c r="J31" s="20"/>
      <c r="K31" s="20"/>
      <c r="L31" s="20"/>
      <c r="M31" s="20"/>
      <c r="N31" s="11">
        <v>3</v>
      </c>
      <c r="O31" s="11">
        <v>3</v>
      </c>
      <c r="P31" s="11">
        <v>3</v>
      </c>
      <c r="Q31" s="11" t="s">
        <v>22</v>
      </c>
      <c r="R31" s="11" t="s">
        <v>23</v>
      </c>
      <c r="S31" s="11"/>
      <c r="T31" s="11" t="s">
        <v>24</v>
      </c>
      <c r="U31" s="11" t="s">
        <v>24</v>
      </c>
      <c r="V31" s="11" t="s">
        <v>40</v>
      </c>
      <c r="W31" s="11"/>
      <c r="X31" s="13" t="str">
        <f t="shared" si="1"/>
        <v>014445LLCU629</v>
      </c>
      <c r="Y31" s="13"/>
    </row>
    <row r="32" spans="1:25" s="10" customFormat="1" ht="63.75" x14ac:dyDescent="0.2">
      <c r="A32" s="60" t="s">
        <v>422</v>
      </c>
      <c r="B32" s="20" t="s">
        <v>417</v>
      </c>
      <c r="C32" s="11" t="s">
        <v>415</v>
      </c>
      <c r="D32" s="11">
        <v>672</v>
      </c>
      <c r="E32" s="20" t="s">
        <v>418</v>
      </c>
      <c r="F32" s="10" t="s">
        <v>423</v>
      </c>
      <c r="G32" s="20" t="s">
        <v>420</v>
      </c>
      <c r="H32" s="20" t="s">
        <v>415</v>
      </c>
      <c r="I32" s="20" t="s">
        <v>421</v>
      </c>
      <c r="J32" s="58" t="s">
        <v>419</v>
      </c>
      <c r="K32" s="20"/>
      <c r="L32" s="20"/>
      <c r="M32" s="20"/>
      <c r="N32" s="11">
        <v>3</v>
      </c>
      <c r="O32" s="11">
        <v>3</v>
      </c>
      <c r="P32" s="11">
        <v>3</v>
      </c>
      <c r="Q32" s="11" t="s">
        <v>22</v>
      </c>
      <c r="R32" s="11" t="s">
        <v>23</v>
      </c>
      <c r="S32" s="11"/>
      <c r="T32" s="11" t="s">
        <v>24</v>
      </c>
      <c r="U32" s="11" t="s">
        <v>24</v>
      </c>
      <c r="V32" s="11" t="s">
        <v>40</v>
      </c>
      <c r="W32" s="11"/>
      <c r="X32" s="13" t="str">
        <f t="shared" si="1"/>
        <v>019871MAST672</v>
      </c>
      <c r="Y32" s="13"/>
    </row>
    <row r="33" spans="1:25" s="10" customFormat="1" ht="51" x14ac:dyDescent="0.2">
      <c r="A33" s="60" t="s">
        <v>831</v>
      </c>
      <c r="B33" s="20" t="s">
        <v>417</v>
      </c>
      <c r="C33" s="11" t="s">
        <v>415</v>
      </c>
      <c r="D33" s="11">
        <v>865</v>
      </c>
      <c r="E33" s="58" t="s">
        <v>830</v>
      </c>
      <c r="F33" s="58" t="s">
        <v>832</v>
      </c>
      <c r="G33" s="20"/>
      <c r="H33" s="20"/>
      <c r="I33" s="20"/>
      <c r="J33" s="20"/>
      <c r="K33" s="20"/>
      <c r="L33" s="20"/>
      <c r="M33" s="20"/>
      <c r="N33" s="11">
        <v>3</v>
      </c>
      <c r="O33" s="11">
        <v>3</v>
      </c>
      <c r="P33" s="11">
        <v>3</v>
      </c>
      <c r="Q33" s="11" t="s">
        <v>22</v>
      </c>
      <c r="R33" s="11" t="s">
        <v>294</v>
      </c>
      <c r="S33" s="11"/>
      <c r="T33" s="11" t="s">
        <v>24</v>
      </c>
      <c r="U33" s="11" t="s">
        <v>24</v>
      </c>
      <c r="V33" s="12" t="s">
        <v>40</v>
      </c>
      <c r="W33" s="11"/>
      <c r="X33" s="13" t="str">
        <f t="shared" si="1"/>
        <v>302574MAST865</v>
      </c>
      <c r="Y33" s="13"/>
    </row>
    <row r="34" spans="1:25" s="10" customFormat="1" ht="51" x14ac:dyDescent="0.2">
      <c r="A34" s="57" t="s">
        <v>1045</v>
      </c>
      <c r="B34" s="10" t="s">
        <v>1030</v>
      </c>
      <c r="C34" s="11" t="s">
        <v>1024</v>
      </c>
      <c r="D34" s="11">
        <v>529</v>
      </c>
      <c r="E34" s="20" t="s">
        <v>1044</v>
      </c>
      <c r="F34" s="15" t="s">
        <v>1722</v>
      </c>
      <c r="J34" s="15" t="s">
        <v>1046</v>
      </c>
      <c r="N34" s="11">
        <v>3</v>
      </c>
      <c r="O34" s="11">
        <v>3</v>
      </c>
      <c r="P34" s="11">
        <v>3</v>
      </c>
      <c r="Q34" s="11" t="s">
        <v>22</v>
      </c>
      <c r="R34" s="11" t="s">
        <v>23</v>
      </c>
      <c r="S34" s="11"/>
      <c r="T34" s="11" t="s">
        <v>24</v>
      </c>
      <c r="U34" s="11" t="s">
        <v>24</v>
      </c>
      <c r="V34" s="12" t="s">
        <v>81</v>
      </c>
      <c r="W34" s="11"/>
      <c r="X34" s="13" t="str">
        <f t="shared" si="1"/>
        <v>020566MATH529</v>
      </c>
      <c r="Y34" s="13"/>
    </row>
    <row r="35" spans="1:25" s="10" customFormat="1" ht="63.75" x14ac:dyDescent="0.2">
      <c r="A35" s="57" t="s">
        <v>1049</v>
      </c>
      <c r="B35" s="10" t="s">
        <v>1030</v>
      </c>
      <c r="C35" s="11" t="s">
        <v>1024</v>
      </c>
      <c r="D35" s="11">
        <v>530</v>
      </c>
      <c r="E35" s="20" t="s">
        <v>1047</v>
      </c>
      <c r="F35" s="15" t="s">
        <v>1050</v>
      </c>
      <c r="G35" s="10" t="s">
        <v>1048</v>
      </c>
      <c r="H35" s="10" t="s">
        <v>1024</v>
      </c>
      <c r="I35" s="10" t="s">
        <v>421</v>
      </c>
      <c r="J35" s="15" t="s">
        <v>1051</v>
      </c>
      <c r="N35" s="11">
        <v>3</v>
      </c>
      <c r="O35" s="11">
        <v>3</v>
      </c>
      <c r="P35" s="11">
        <v>12</v>
      </c>
      <c r="Q35" s="11" t="s">
        <v>22</v>
      </c>
      <c r="R35" s="11" t="s">
        <v>23</v>
      </c>
      <c r="S35" s="11"/>
      <c r="T35" s="11" t="s">
        <v>26</v>
      </c>
      <c r="U35" s="11" t="s">
        <v>26</v>
      </c>
      <c r="V35" s="12" t="s">
        <v>91</v>
      </c>
      <c r="W35" s="11"/>
      <c r="X35" s="13" t="str">
        <f t="shared" si="1"/>
        <v>020567MATH530</v>
      </c>
      <c r="Y35" s="13"/>
    </row>
    <row r="36" spans="1:25" s="10" customFormat="1" ht="38.25" x14ac:dyDescent="0.2">
      <c r="A36" s="60" t="s">
        <v>474</v>
      </c>
      <c r="B36" s="58" t="s">
        <v>472</v>
      </c>
      <c r="C36" s="12" t="s">
        <v>471</v>
      </c>
      <c r="D36" s="11">
        <v>811</v>
      </c>
      <c r="E36" s="20" t="s">
        <v>473</v>
      </c>
      <c r="F36" s="10" t="s">
        <v>1723</v>
      </c>
      <c r="G36" s="20"/>
      <c r="H36" s="20"/>
      <c r="I36" s="20"/>
      <c r="J36" s="20"/>
      <c r="K36" s="20"/>
      <c r="L36" s="20"/>
      <c r="M36" s="20"/>
      <c r="N36" s="11">
        <v>1</v>
      </c>
      <c r="O36" s="11">
        <v>1</v>
      </c>
      <c r="P36" s="11">
        <v>1</v>
      </c>
      <c r="Q36" s="11" t="s">
        <v>22</v>
      </c>
      <c r="R36" s="11" t="s">
        <v>23</v>
      </c>
      <c r="S36" s="11"/>
      <c r="T36" s="12" t="s">
        <v>26</v>
      </c>
      <c r="U36" s="11" t="s">
        <v>24</v>
      </c>
      <c r="V36" s="12" t="s">
        <v>91</v>
      </c>
      <c r="W36" s="11"/>
      <c r="X36" s="13" t="s">
        <v>476</v>
      </c>
      <c r="Y36" s="17" t="s">
        <v>475</v>
      </c>
    </row>
    <row r="37" spans="1:25" ht="51" x14ac:dyDescent="0.2">
      <c r="A37" s="81" t="s">
        <v>143</v>
      </c>
      <c r="B37" s="20" t="s">
        <v>121</v>
      </c>
      <c r="C37" s="11" t="s">
        <v>120</v>
      </c>
      <c r="D37" s="11">
        <v>605</v>
      </c>
      <c r="E37" s="58" t="s">
        <v>141</v>
      </c>
      <c r="F37" s="10" t="s">
        <v>142</v>
      </c>
      <c r="G37" s="19" t="s">
        <v>1724</v>
      </c>
      <c r="H37" s="19" t="s">
        <v>138</v>
      </c>
      <c r="I37" s="19" t="s">
        <v>120</v>
      </c>
      <c r="N37" s="21">
        <v>3</v>
      </c>
      <c r="O37" s="21">
        <v>3</v>
      </c>
      <c r="P37" s="21">
        <v>3</v>
      </c>
      <c r="Q37" s="21" t="s">
        <v>22</v>
      </c>
      <c r="R37" s="21" t="s">
        <v>23</v>
      </c>
      <c r="T37" s="21" t="s">
        <v>24</v>
      </c>
      <c r="U37" s="21" t="s">
        <v>24</v>
      </c>
      <c r="V37" s="21" t="s">
        <v>81</v>
      </c>
      <c r="X37" s="13" t="str">
        <f>CONCATENATE(A37,C37,D37)</f>
        <v>000095MISY605</v>
      </c>
      <c r="Y37" s="17"/>
    </row>
    <row r="38" spans="1:25" ht="63.75" x14ac:dyDescent="0.2">
      <c r="A38" s="81" t="s">
        <v>129</v>
      </c>
      <c r="B38" s="20" t="s">
        <v>121</v>
      </c>
      <c r="C38" s="11" t="s">
        <v>120</v>
      </c>
      <c r="D38" s="12">
        <v>627</v>
      </c>
      <c r="E38" s="20" t="s">
        <v>122</v>
      </c>
      <c r="F38" s="10" t="s">
        <v>128</v>
      </c>
      <c r="N38" s="21">
        <v>3</v>
      </c>
      <c r="O38" s="21">
        <v>3</v>
      </c>
      <c r="P38" s="21">
        <v>3</v>
      </c>
      <c r="Q38" s="21" t="s">
        <v>22</v>
      </c>
      <c r="R38" s="21" t="s">
        <v>23</v>
      </c>
      <c r="T38" s="21" t="s">
        <v>24</v>
      </c>
      <c r="U38" s="21" t="s">
        <v>24</v>
      </c>
      <c r="V38" s="21" t="s">
        <v>81</v>
      </c>
      <c r="X38" s="13" t="s">
        <v>130</v>
      </c>
      <c r="Y38" s="17" t="str">
        <f>CONCATENATE(A38,C38,D38)</f>
        <v>004865MISY627</v>
      </c>
    </row>
    <row r="39" spans="1:25" ht="51" x14ac:dyDescent="0.2">
      <c r="A39" s="28" t="s">
        <v>236</v>
      </c>
      <c r="B39" s="19" t="s">
        <v>121</v>
      </c>
      <c r="C39" s="21" t="s">
        <v>120</v>
      </c>
      <c r="D39" s="12">
        <v>641</v>
      </c>
      <c r="E39" s="19" t="s">
        <v>231</v>
      </c>
      <c r="F39" s="10" t="s">
        <v>260</v>
      </c>
      <c r="J39" s="20" t="s">
        <v>235</v>
      </c>
      <c r="N39" s="21">
        <v>3</v>
      </c>
      <c r="O39" s="21">
        <v>3</v>
      </c>
      <c r="P39" s="21">
        <v>3</v>
      </c>
      <c r="Q39" s="21" t="s">
        <v>22</v>
      </c>
      <c r="R39" s="21" t="s">
        <v>23</v>
      </c>
      <c r="T39" s="21" t="s">
        <v>24</v>
      </c>
      <c r="U39" s="21" t="s">
        <v>24</v>
      </c>
      <c r="V39" s="21" t="s">
        <v>91</v>
      </c>
      <c r="X39" s="13" t="s">
        <v>237</v>
      </c>
      <c r="Y39" s="17" t="str">
        <f>CONCATENATE(A39,C39,D39)</f>
        <v>303421MISY641</v>
      </c>
    </row>
    <row r="40" spans="1:25" ht="114.75" x14ac:dyDescent="0.2">
      <c r="A40" s="81" t="s">
        <v>238</v>
      </c>
      <c r="B40" s="19" t="s">
        <v>121</v>
      </c>
      <c r="C40" s="21" t="s">
        <v>120</v>
      </c>
      <c r="D40" s="12">
        <v>648</v>
      </c>
      <c r="E40" s="19" t="s">
        <v>233</v>
      </c>
      <c r="F40" s="58" t="s">
        <v>234</v>
      </c>
      <c r="J40" s="46"/>
      <c r="L40" s="58" t="s">
        <v>1725</v>
      </c>
      <c r="N40" s="21">
        <v>3</v>
      </c>
      <c r="O40" s="21">
        <v>3</v>
      </c>
      <c r="P40" s="21">
        <v>3</v>
      </c>
      <c r="Q40" s="21" t="s">
        <v>22</v>
      </c>
      <c r="R40" s="21" t="s">
        <v>23</v>
      </c>
      <c r="T40" s="21" t="s">
        <v>24</v>
      </c>
      <c r="U40" s="21" t="s">
        <v>24</v>
      </c>
      <c r="V40" s="21" t="s">
        <v>201</v>
      </c>
      <c r="X40" s="61" t="s">
        <v>239</v>
      </c>
      <c r="Y40" s="17" t="str">
        <f>CONCATENATE(A40,C40,D40)</f>
        <v>004848MISY648</v>
      </c>
    </row>
    <row r="41" spans="1:25" s="10" customFormat="1" ht="140.25" x14ac:dyDescent="0.2">
      <c r="A41" s="60" t="s">
        <v>339</v>
      </c>
      <c r="B41" s="20" t="s">
        <v>293</v>
      </c>
      <c r="C41" s="11" t="s">
        <v>291</v>
      </c>
      <c r="D41" s="11">
        <v>600</v>
      </c>
      <c r="E41" s="58" t="s">
        <v>338</v>
      </c>
      <c r="F41" s="20" t="s">
        <v>340</v>
      </c>
      <c r="G41" s="20"/>
      <c r="H41" s="20"/>
      <c r="I41" s="20"/>
      <c r="J41" s="20"/>
      <c r="K41" s="20"/>
      <c r="L41" s="58" t="s">
        <v>341</v>
      </c>
      <c r="M41" s="20"/>
      <c r="N41" s="21">
        <v>3</v>
      </c>
      <c r="O41" s="21">
        <v>3</v>
      </c>
      <c r="P41" s="21">
        <v>3</v>
      </c>
      <c r="Q41" s="21" t="s">
        <v>22</v>
      </c>
      <c r="R41" s="11" t="s">
        <v>80</v>
      </c>
      <c r="S41" s="11"/>
      <c r="T41" s="21" t="s">
        <v>24</v>
      </c>
      <c r="U41" s="21" t="s">
        <v>24</v>
      </c>
      <c r="V41" s="11" t="s">
        <v>81</v>
      </c>
      <c r="W41" s="11"/>
      <c r="X41" s="13" t="str">
        <f t="shared" ref="X41:X60" si="2">CONCATENATE(A41,C41,D41)</f>
        <v>301465MSST600</v>
      </c>
      <c r="Y41" s="13"/>
    </row>
    <row r="42" spans="1:25" s="10" customFormat="1" ht="63.75" x14ac:dyDescent="0.2">
      <c r="A42" s="60" t="s">
        <v>316</v>
      </c>
      <c r="B42" s="20" t="s">
        <v>293</v>
      </c>
      <c r="C42" s="11" t="s">
        <v>291</v>
      </c>
      <c r="D42" s="11">
        <v>603</v>
      </c>
      <c r="E42" s="58" t="s">
        <v>315</v>
      </c>
      <c r="F42" s="20" t="s">
        <v>1726</v>
      </c>
      <c r="G42" s="20"/>
      <c r="H42" s="20"/>
      <c r="I42" s="20"/>
      <c r="J42" s="20"/>
      <c r="K42" s="20"/>
      <c r="L42" s="58" t="s">
        <v>317</v>
      </c>
      <c r="M42" s="20"/>
      <c r="N42" s="21">
        <v>3</v>
      </c>
      <c r="O42" s="21">
        <v>3</v>
      </c>
      <c r="P42" s="21">
        <v>3</v>
      </c>
      <c r="Q42" s="21" t="s">
        <v>22</v>
      </c>
      <c r="R42" s="12" t="s">
        <v>80</v>
      </c>
      <c r="S42" s="11"/>
      <c r="T42" s="21" t="s">
        <v>24</v>
      </c>
      <c r="U42" s="21" t="s">
        <v>24</v>
      </c>
      <c r="V42" s="11" t="s">
        <v>73</v>
      </c>
      <c r="W42" s="11"/>
      <c r="X42" s="13" t="str">
        <f t="shared" si="2"/>
        <v>022010MSST603</v>
      </c>
      <c r="Y42" s="13"/>
    </row>
    <row r="43" spans="1:25" s="10" customFormat="1" ht="63.75" x14ac:dyDescent="0.2">
      <c r="A43" s="60" t="s">
        <v>319</v>
      </c>
      <c r="B43" s="20" t="s">
        <v>293</v>
      </c>
      <c r="C43" s="11" t="s">
        <v>291</v>
      </c>
      <c r="D43" s="11">
        <v>605</v>
      </c>
      <c r="E43" s="58" t="s">
        <v>318</v>
      </c>
      <c r="F43" s="58" t="s">
        <v>378</v>
      </c>
      <c r="G43" s="20"/>
      <c r="H43" s="20"/>
      <c r="I43" s="20"/>
      <c r="J43" s="20"/>
      <c r="K43" s="20"/>
      <c r="L43" s="46"/>
      <c r="M43" s="20"/>
      <c r="N43" s="21">
        <v>3</v>
      </c>
      <c r="O43" s="21">
        <v>3</v>
      </c>
      <c r="P43" s="21">
        <v>3</v>
      </c>
      <c r="Q43" s="21" t="s">
        <v>22</v>
      </c>
      <c r="R43" s="11" t="s">
        <v>80</v>
      </c>
      <c r="S43" s="11"/>
      <c r="T43" s="21" t="s">
        <v>24</v>
      </c>
      <c r="U43" s="21" t="s">
        <v>24</v>
      </c>
      <c r="V43" s="11" t="s">
        <v>73</v>
      </c>
      <c r="W43" s="11"/>
      <c r="X43" s="13" t="str">
        <f t="shared" si="2"/>
        <v>022012MSST605</v>
      </c>
      <c r="Y43" s="13"/>
    </row>
    <row r="44" spans="1:25" s="10" customFormat="1" ht="63.75" x14ac:dyDescent="0.2">
      <c r="A44" s="60" t="s">
        <v>326</v>
      </c>
      <c r="B44" s="20" t="s">
        <v>293</v>
      </c>
      <c r="C44" s="11" t="s">
        <v>291</v>
      </c>
      <c r="D44" s="11">
        <v>607</v>
      </c>
      <c r="E44" s="20" t="s">
        <v>313</v>
      </c>
      <c r="F44" s="20" t="s">
        <v>325</v>
      </c>
      <c r="G44" s="20"/>
      <c r="H44" s="20"/>
      <c r="I44" s="20"/>
      <c r="J44" s="20"/>
      <c r="K44" s="20"/>
      <c r="L44" s="58" t="s">
        <v>317</v>
      </c>
      <c r="M44" s="20"/>
      <c r="N44" s="21">
        <v>3</v>
      </c>
      <c r="O44" s="21">
        <v>3</v>
      </c>
      <c r="P44" s="21">
        <v>3</v>
      </c>
      <c r="Q44" s="21" t="s">
        <v>22</v>
      </c>
      <c r="R44" s="12" t="s">
        <v>80</v>
      </c>
      <c r="S44" s="11"/>
      <c r="T44" s="21" t="s">
        <v>24</v>
      </c>
      <c r="U44" s="21" t="s">
        <v>24</v>
      </c>
      <c r="V44" s="11" t="s">
        <v>73</v>
      </c>
      <c r="W44" s="11"/>
      <c r="X44" s="13" t="str">
        <f t="shared" si="2"/>
        <v>022015MSST607</v>
      </c>
      <c r="Y44" s="13"/>
    </row>
    <row r="45" spans="1:25" s="10" customFormat="1" ht="63.75" x14ac:dyDescent="0.2">
      <c r="A45" s="60" t="s">
        <v>328</v>
      </c>
      <c r="B45" s="20" t="s">
        <v>293</v>
      </c>
      <c r="C45" s="11" t="s">
        <v>291</v>
      </c>
      <c r="D45" s="11">
        <v>610</v>
      </c>
      <c r="E45" s="58" t="s">
        <v>327</v>
      </c>
      <c r="F45" s="20" t="s">
        <v>329</v>
      </c>
      <c r="G45" s="20"/>
      <c r="H45" s="20"/>
      <c r="I45" s="20"/>
      <c r="J45" s="20"/>
      <c r="K45" s="20"/>
      <c r="L45" s="58" t="s">
        <v>1727</v>
      </c>
      <c r="M45" s="20"/>
      <c r="N45" s="21">
        <v>3</v>
      </c>
      <c r="O45" s="21">
        <v>3</v>
      </c>
      <c r="P45" s="21">
        <v>3</v>
      </c>
      <c r="Q45" s="21" t="s">
        <v>22</v>
      </c>
      <c r="R45" s="12" t="s">
        <v>80</v>
      </c>
      <c r="S45" s="11"/>
      <c r="T45" s="21" t="s">
        <v>24</v>
      </c>
      <c r="U45" s="21" t="s">
        <v>24</v>
      </c>
      <c r="V45" s="11" t="s">
        <v>73</v>
      </c>
      <c r="W45" s="11"/>
      <c r="X45" s="13" t="str">
        <f t="shared" si="2"/>
        <v>302482MSST610</v>
      </c>
      <c r="Y45" s="13"/>
    </row>
    <row r="46" spans="1:25" s="10" customFormat="1" ht="63.75" x14ac:dyDescent="0.2">
      <c r="A46" s="60" t="s">
        <v>1708</v>
      </c>
      <c r="B46" s="20" t="s">
        <v>946</v>
      </c>
      <c r="C46" s="11" t="s">
        <v>905</v>
      </c>
      <c r="D46" s="11">
        <v>684</v>
      </c>
      <c r="E46" s="58" t="s">
        <v>1086</v>
      </c>
      <c r="F46" s="15" t="s">
        <v>1084</v>
      </c>
      <c r="G46" s="20"/>
      <c r="H46" s="20"/>
      <c r="I46" s="20"/>
      <c r="J46" s="20" t="s">
        <v>1085</v>
      </c>
      <c r="K46" s="20"/>
      <c r="L46" s="58" t="s">
        <v>1087</v>
      </c>
      <c r="M46" s="20"/>
      <c r="N46" s="11">
        <v>3</v>
      </c>
      <c r="O46" s="11">
        <v>3</v>
      </c>
      <c r="P46" s="11">
        <v>3</v>
      </c>
      <c r="Q46" s="11" t="s">
        <v>22</v>
      </c>
      <c r="R46" s="11" t="s">
        <v>23</v>
      </c>
      <c r="S46" s="11"/>
      <c r="T46" s="11" t="s">
        <v>24</v>
      </c>
      <c r="U46" s="11" t="s">
        <v>24</v>
      </c>
      <c r="V46" s="12" t="s">
        <v>91</v>
      </c>
      <c r="W46" s="11"/>
      <c r="X46" s="13" t="str">
        <f t="shared" si="2"/>
        <v>022929MUSC684</v>
      </c>
      <c r="Y46" s="13"/>
    </row>
    <row r="47" spans="1:25" s="10" customFormat="1" ht="102" x14ac:dyDescent="0.2">
      <c r="A47" s="60" t="s">
        <v>1229</v>
      </c>
      <c r="B47" s="20" t="s">
        <v>946</v>
      </c>
      <c r="C47" s="11" t="s">
        <v>905</v>
      </c>
      <c r="D47" s="11">
        <v>695</v>
      </c>
      <c r="E47" s="20" t="s">
        <v>1227</v>
      </c>
      <c r="F47" s="15" t="s">
        <v>1230</v>
      </c>
      <c r="G47" s="20"/>
      <c r="H47" s="20"/>
      <c r="I47" s="20"/>
      <c r="J47" s="20" t="s">
        <v>1228</v>
      </c>
      <c r="K47" s="20"/>
      <c r="L47" s="20"/>
      <c r="M47" s="20"/>
      <c r="N47" s="11">
        <v>3</v>
      </c>
      <c r="O47" s="11">
        <v>3</v>
      </c>
      <c r="P47" s="11">
        <v>6</v>
      </c>
      <c r="Q47" s="11" t="s">
        <v>22</v>
      </c>
      <c r="R47" s="11" t="s">
        <v>23</v>
      </c>
      <c r="S47" s="11"/>
      <c r="T47" s="11" t="s">
        <v>26</v>
      </c>
      <c r="U47" s="11" t="s">
        <v>24</v>
      </c>
      <c r="V47" s="21" t="s">
        <v>40</v>
      </c>
      <c r="W47" s="11"/>
      <c r="X47" s="13" t="str">
        <f t="shared" si="2"/>
        <v>022931MUSC695</v>
      </c>
      <c r="Y47" s="13"/>
    </row>
    <row r="48" spans="1:25" s="10" customFormat="1" ht="102" x14ac:dyDescent="0.2">
      <c r="A48" s="60" t="s">
        <v>788</v>
      </c>
      <c r="B48" s="20" t="s">
        <v>146</v>
      </c>
      <c r="C48" s="11" t="s">
        <v>144</v>
      </c>
      <c r="D48" s="11">
        <v>650</v>
      </c>
      <c r="E48" s="58" t="s">
        <v>785</v>
      </c>
      <c r="F48" s="15" t="s">
        <v>1728</v>
      </c>
      <c r="G48" s="58" t="s">
        <v>787</v>
      </c>
      <c r="H48" s="58" t="s">
        <v>144</v>
      </c>
      <c r="I48" s="58" t="s">
        <v>763</v>
      </c>
      <c r="J48" s="20" t="s">
        <v>786</v>
      </c>
      <c r="K48" s="20"/>
      <c r="L48" s="20"/>
      <c r="M48" s="20"/>
      <c r="N48" s="11">
        <v>3</v>
      </c>
      <c r="O48" s="11">
        <v>3</v>
      </c>
      <c r="P48" s="11">
        <v>3</v>
      </c>
      <c r="Q48" s="11" t="s">
        <v>22</v>
      </c>
      <c r="R48" s="11" t="s">
        <v>23</v>
      </c>
      <c r="S48" s="11"/>
      <c r="T48" s="11" t="s">
        <v>24</v>
      </c>
      <c r="U48" s="11" t="s">
        <v>24</v>
      </c>
      <c r="V48" s="12" t="s">
        <v>81</v>
      </c>
      <c r="W48" s="11"/>
      <c r="X48" s="13" t="str">
        <f t="shared" si="2"/>
        <v>300125PHYS650</v>
      </c>
      <c r="Y48" s="13"/>
    </row>
    <row r="49" spans="1:25" ht="63.75" x14ac:dyDescent="0.2">
      <c r="A49" s="81" t="s">
        <v>149</v>
      </c>
      <c r="B49" s="19" t="s">
        <v>146</v>
      </c>
      <c r="C49" s="21" t="s">
        <v>144</v>
      </c>
      <c r="D49" s="21">
        <v>811</v>
      </c>
      <c r="E49" s="20" t="s">
        <v>145</v>
      </c>
      <c r="F49" s="10" t="s">
        <v>147</v>
      </c>
      <c r="J49" s="58" t="s">
        <v>148</v>
      </c>
      <c r="N49" s="21">
        <v>3</v>
      </c>
      <c r="O49" s="21">
        <v>3</v>
      </c>
      <c r="P49" s="21">
        <v>3</v>
      </c>
      <c r="Q49" s="21" t="s">
        <v>22</v>
      </c>
      <c r="R49" s="21" t="s">
        <v>23</v>
      </c>
      <c r="T49" s="21" t="s">
        <v>24</v>
      </c>
      <c r="U49" s="21" t="s">
        <v>24</v>
      </c>
      <c r="V49" s="21" t="s">
        <v>81</v>
      </c>
      <c r="X49" s="13" t="str">
        <f t="shared" si="2"/>
        <v>025127PHYS811</v>
      </c>
    </row>
    <row r="50" spans="1:25" ht="63.75" x14ac:dyDescent="0.2">
      <c r="A50" s="28" t="s">
        <v>154</v>
      </c>
      <c r="B50" s="19" t="s">
        <v>146</v>
      </c>
      <c r="C50" s="21" t="s">
        <v>144</v>
      </c>
      <c r="D50" s="21">
        <v>835</v>
      </c>
      <c r="E50" s="19" t="s">
        <v>150</v>
      </c>
      <c r="F50" s="40" t="s">
        <v>153</v>
      </c>
      <c r="J50" s="58" t="s">
        <v>151</v>
      </c>
      <c r="K50" s="58" t="s">
        <v>152</v>
      </c>
      <c r="N50" s="21">
        <v>3</v>
      </c>
      <c r="O50" s="21">
        <v>3</v>
      </c>
      <c r="P50" s="12">
        <v>3</v>
      </c>
      <c r="Q50" s="21" t="s">
        <v>22</v>
      </c>
      <c r="R50" s="21" t="s">
        <v>23</v>
      </c>
      <c r="T50" s="12" t="s">
        <v>24</v>
      </c>
      <c r="U50" s="12" t="s">
        <v>24</v>
      </c>
      <c r="V50" s="21" t="s">
        <v>40</v>
      </c>
      <c r="X50" s="13" t="str">
        <f t="shared" si="2"/>
        <v>300994PHYS835</v>
      </c>
    </row>
    <row r="51" spans="1:25" s="10" customFormat="1" ht="51" x14ac:dyDescent="0.2">
      <c r="A51" s="60" t="s">
        <v>745</v>
      </c>
      <c r="B51" s="20" t="s">
        <v>569</v>
      </c>
      <c r="C51" s="11" t="s">
        <v>568</v>
      </c>
      <c r="D51" s="11">
        <v>631</v>
      </c>
      <c r="E51" s="20" t="s">
        <v>744</v>
      </c>
      <c r="F51" s="20" t="s">
        <v>746</v>
      </c>
      <c r="G51" s="20"/>
      <c r="H51" s="20"/>
      <c r="I51" s="20"/>
      <c r="J51" s="20" t="s">
        <v>747</v>
      </c>
      <c r="K51" s="20" t="s">
        <v>748</v>
      </c>
      <c r="L51" s="58" t="s">
        <v>760</v>
      </c>
      <c r="M51" s="20"/>
      <c r="N51" s="12">
        <v>5</v>
      </c>
      <c r="O51" s="12">
        <v>5</v>
      </c>
      <c r="P51" s="12">
        <v>5</v>
      </c>
      <c r="Q51" s="11" t="s">
        <v>22</v>
      </c>
      <c r="R51" s="11" t="s">
        <v>23</v>
      </c>
      <c r="S51" s="11" t="s">
        <v>56</v>
      </c>
      <c r="T51" s="21" t="s">
        <v>24</v>
      </c>
      <c r="U51" s="21" t="s">
        <v>24</v>
      </c>
      <c r="V51" s="11" t="s">
        <v>81</v>
      </c>
      <c r="W51" s="11"/>
      <c r="X51" s="13" t="str">
        <f t="shared" si="2"/>
        <v>025242PHYT631</v>
      </c>
      <c r="Y51" s="13"/>
    </row>
    <row r="52" spans="1:25" s="10" customFormat="1" ht="63.75" x14ac:dyDescent="0.2">
      <c r="A52" s="60" t="s">
        <v>750</v>
      </c>
      <c r="B52" s="20" t="s">
        <v>569</v>
      </c>
      <c r="C52" s="11" t="s">
        <v>568</v>
      </c>
      <c r="D52" s="11">
        <v>633</v>
      </c>
      <c r="E52" s="20" t="s">
        <v>749</v>
      </c>
      <c r="F52" s="20" t="s">
        <v>751</v>
      </c>
      <c r="G52" s="20"/>
      <c r="H52" s="20"/>
      <c r="I52" s="20"/>
      <c r="J52" s="58" t="s">
        <v>1731</v>
      </c>
      <c r="K52" s="20" t="s">
        <v>1730</v>
      </c>
      <c r="L52" s="58" t="s">
        <v>760</v>
      </c>
      <c r="M52" s="20"/>
      <c r="N52" s="12">
        <v>2</v>
      </c>
      <c r="O52" s="12">
        <v>2</v>
      </c>
      <c r="P52" s="12">
        <v>2</v>
      </c>
      <c r="Q52" s="11" t="s">
        <v>22</v>
      </c>
      <c r="R52" s="11" t="s">
        <v>23</v>
      </c>
      <c r="S52" s="12" t="s">
        <v>1729</v>
      </c>
      <c r="T52" s="21" t="s">
        <v>24</v>
      </c>
      <c r="U52" s="21" t="s">
        <v>24</v>
      </c>
      <c r="V52" s="11" t="s">
        <v>91</v>
      </c>
      <c r="W52" s="11"/>
      <c r="X52" s="13" t="str">
        <f t="shared" si="2"/>
        <v>025244PHYT633</v>
      </c>
      <c r="Y52" s="13"/>
    </row>
    <row r="53" spans="1:25" s="10" customFormat="1" ht="140.25" x14ac:dyDescent="0.2">
      <c r="A53" s="60" t="s">
        <v>753</v>
      </c>
      <c r="B53" s="20" t="s">
        <v>569</v>
      </c>
      <c r="C53" s="11" t="s">
        <v>568</v>
      </c>
      <c r="D53" s="11">
        <v>802</v>
      </c>
      <c r="E53" s="20" t="s">
        <v>752</v>
      </c>
      <c r="F53" s="20" t="s">
        <v>754</v>
      </c>
      <c r="G53" s="20"/>
      <c r="H53" s="20"/>
      <c r="I53" s="20"/>
      <c r="J53" s="20" t="s">
        <v>755</v>
      </c>
      <c r="K53" s="20" t="s">
        <v>756</v>
      </c>
      <c r="L53" s="20"/>
      <c r="M53" s="20"/>
      <c r="N53" s="12">
        <v>3</v>
      </c>
      <c r="O53" s="12">
        <v>3</v>
      </c>
      <c r="P53" s="12">
        <v>3</v>
      </c>
      <c r="Q53" s="11" t="s">
        <v>22</v>
      </c>
      <c r="R53" s="11" t="s">
        <v>23</v>
      </c>
      <c r="S53" s="12" t="s">
        <v>1732</v>
      </c>
      <c r="T53" s="21" t="s">
        <v>24</v>
      </c>
      <c r="U53" s="21" t="s">
        <v>24</v>
      </c>
      <c r="V53" s="11" t="s">
        <v>201</v>
      </c>
      <c r="W53" s="11"/>
      <c r="X53" s="13" t="str">
        <f t="shared" si="2"/>
        <v>025295PHYT802</v>
      </c>
      <c r="Y53" s="13"/>
    </row>
    <row r="54" spans="1:25" s="10" customFormat="1" ht="51" x14ac:dyDescent="0.2">
      <c r="A54" s="60" t="s">
        <v>572</v>
      </c>
      <c r="B54" s="20" t="s">
        <v>569</v>
      </c>
      <c r="C54" s="11" t="s">
        <v>568</v>
      </c>
      <c r="D54" s="11">
        <v>807</v>
      </c>
      <c r="E54" s="58" t="s">
        <v>570</v>
      </c>
      <c r="F54" s="58" t="s">
        <v>571</v>
      </c>
      <c r="G54" s="20"/>
      <c r="H54" s="20"/>
      <c r="I54" s="20"/>
      <c r="J54" s="58" t="s">
        <v>573</v>
      </c>
      <c r="K54" s="20"/>
      <c r="L54" s="20"/>
      <c r="M54" s="20"/>
      <c r="N54" s="11">
        <v>3</v>
      </c>
      <c r="O54" s="11">
        <v>5</v>
      </c>
      <c r="P54" s="11">
        <v>10</v>
      </c>
      <c r="Q54" s="21" t="s">
        <v>22</v>
      </c>
      <c r="R54" s="21" t="s">
        <v>23</v>
      </c>
      <c r="S54" s="11" t="s">
        <v>56</v>
      </c>
      <c r="T54" s="11" t="s">
        <v>26</v>
      </c>
      <c r="U54" s="11" t="s">
        <v>24</v>
      </c>
      <c r="V54" s="11" t="s">
        <v>201</v>
      </c>
      <c r="W54" s="11"/>
      <c r="X54" s="13" t="str">
        <f t="shared" si="2"/>
        <v>025300PHYT807</v>
      </c>
      <c r="Y54" s="13"/>
    </row>
    <row r="55" spans="1:25" s="10" customFormat="1" ht="76.5" x14ac:dyDescent="0.2">
      <c r="A55" s="60" t="s">
        <v>761</v>
      </c>
      <c r="B55" s="20" t="s">
        <v>569</v>
      </c>
      <c r="C55" s="11" t="s">
        <v>568</v>
      </c>
      <c r="D55" s="11">
        <v>808</v>
      </c>
      <c r="E55" s="20" t="s">
        <v>757</v>
      </c>
      <c r="F55" s="20" t="s">
        <v>758</v>
      </c>
      <c r="G55" s="20"/>
      <c r="H55" s="20"/>
      <c r="I55" s="20"/>
      <c r="J55" s="20" t="s">
        <v>759</v>
      </c>
      <c r="K55" s="20"/>
      <c r="L55" s="58" t="s">
        <v>760</v>
      </c>
      <c r="M55" s="20"/>
      <c r="N55" s="12">
        <v>4</v>
      </c>
      <c r="O55" s="12">
        <v>5</v>
      </c>
      <c r="P55" s="12">
        <v>5</v>
      </c>
      <c r="Q55" s="11" t="s">
        <v>22</v>
      </c>
      <c r="R55" s="11" t="s">
        <v>23</v>
      </c>
      <c r="S55" s="11" t="s">
        <v>56</v>
      </c>
      <c r="T55" s="21" t="s">
        <v>24</v>
      </c>
      <c r="U55" s="21" t="s">
        <v>24</v>
      </c>
      <c r="V55" s="12" t="s">
        <v>81</v>
      </c>
      <c r="W55" s="11"/>
      <c r="X55" s="13" t="str">
        <f t="shared" si="2"/>
        <v>025301PHYT808</v>
      </c>
      <c r="Y55" s="13"/>
    </row>
    <row r="56" spans="1:25" ht="51" x14ac:dyDescent="0.2">
      <c r="A56" s="81" t="s">
        <v>159</v>
      </c>
      <c r="B56" s="19" t="s">
        <v>79</v>
      </c>
      <c r="C56" s="21" t="s">
        <v>77</v>
      </c>
      <c r="D56" s="21">
        <v>860</v>
      </c>
      <c r="E56" s="58" t="s">
        <v>1735</v>
      </c>
      <c r="F56" s="58" t="s">
        <v>160</v>
      </c>
      <c r="J56" s="20"/>
      <c r="K56" s="20"/>
      <c r="L56" s="58" t="s">
        <v>1733</v>
      </c>
      <c r="M56" s="20"/>
      <c r="N56" s="11">
        <v>3</v>
      </c>
      <c r="O56" s="11">
        <v>3</v>
      </c>
      <c r="P56" s="11">
        <v>3</v>
      </c>
      <c r="Q56" s="21" t="s">
        <v>22</v>
      </c>
      <c r="R56" s="21" t="s">
        <v>23</v>
      </c>
      <c r="T56" s="21" t="s">
        <v>24</v>
      </c>
      <c r="U56" s="21" t="s">
        <v>24</v>
      </c>
      <c r="V56" s="21" t="s">
        <v>81</v>
      </c>
      <c r="X56" s="13" t="str">
        <f t="shared" si="2"/>
        <v>027857PSYC860</v>
      </c>
    </row>
    <row r="57" spans="1:25" ht="51" x14ac:dyDescent="0.2">
      <c r="A57" s="81" t="s">
        <v>162</v>
      </c>
      <c r="B57" s="19" t="s">
        <v>79</v>
      </c>
      <c r="C57" s="21" t="s">
        <v>77</v>
      </c>
      <c r="D57" s="21">
        <v>861</v>
      </c>
      <c r="E57" s="58" t="s">
        <v>1734</v>
      </c>
      <c r="F57" s="58" t="s">
        <v>161</v>
      </c>
      <c r="J57" s="20"/>
      <c r="K57" s="20"/>
      <c r="L57" s="58" t="s">
        <v>1733</v>
      </c>
      <c r="M57" s="20"/>
      <c r="N57" s="11">
        <v>3</v>
      </c>
      <c r="O57" s="11">
        <v>3</v>
      </c>
      <c r="P57" s="11">
        <v>3</v>
      </c>
      <c r="Q57" s="21" t="s">
        <v>22</v>
      </c>
      <c r="R57" s="21" t="s">
        <v>23</v>
      </c>
      <c r="T57" s="21" t="s">
        <v>24</v>
      </c>
      <c r="U57" s="21" t="s">
        <v>24</v>
      </c>
      <c r="V57" s="21" t="s">
        <v>91</v>
      </c>
      <c r="X57" s="13" t="str">
        <f t="shared" si="2"/>
        <v>027858PSYC861</v>
      </c>
    </row>
    <row r="58" spans="1:25" s="10" customFormat="1" ht="38.25" x14ac:dyDescent="0.2">
      <c r="A58" s="60" t="s">
        <v>1274</v>
      </c>
      <c r="B58" s="20" t="s">
        <v>229</v>
      </c>
      <c r="C58" s="11" t="s">
        <v>227</v>
      </c>
      <c r="D58" s="11">
        <v>674</v>
      </c>
      <c r="E58" s="20" t="s">
        <v>1273</v>
      </c>
      <c r="F58" s="15" t="s">
        <v>1275</v>
      </c>
      <c r="G58" s="20"/>
      <c r="H58" s="20"/>
      <c r="I58" s="20"/>
      <c r="J58" s="20"/>
      <c r="K58" s="20"/>
      <c r="L58" s="20"/>
      <c r="M58" s="20"/>
      <c r="N58" s="11">
        <v>3</v>
      </c>
      <c r="O58" s="11">
        <v>3</v>
      </c>
      <c r="P58" s="11">
        <v>3</v>
      </c>
      <c r="Q58" s="21" t="s">
        <v>22</v>
      </c>
      <c r="R58" s="21" t="s">
        <v>23</v>
      </c>
      <c r="S58" s="21"/>
      <c r="T58" s="21" t="s">
        <v>24</v>
      </c>
      <c r="U58" s="21" t="s">
        <v>24</v>
      </c>
      <c r="V58" s="21" t="s">
        <v>40</v>
      </c>
      <c r="W58" s="11"/>
      <c r="X58" s="13" t="str">
        <f t="shared" si="2"/>
        <v>014696STAT674</v>
      </c>
      <c r="Y58" s="13"/>
    </row>
    <row r="59" spans="1:25" s="10" customFormat="1" ht="63.75" x14ac:dyDescent="0.2">
      <c r="A59" s="60" t="s">
        <v>1445</v>
      </c>
      <c r="B59" s="20" t="s">
        <v>1436</v>
      </c>
      <c r="C59" s="11" t="s">
        <v>1360</v>
      </c>
      <c r="D59" s="11">
        <v>689</v>
      </c>
      <c r="E59" s="58" t="s">
        <v>1444</v>
      </c>
      <c r="F59" s="15" t="s">
        <v>1802</v>
      </c>
      <c r="G59" s="20"/>
      <c r="H59" s="20"/>
      <c r="I59" s="20"/>
      <c r="J59" s="20"/>
      <c r="K59" s="20"/>
      <c r="L59" s="20"/>
      <c r="M59" s="20"/>
      <c r="N59" s="11">
        <v>3</v>
      </c>
      <c r="O59" s="11">
        <v>3</v>
      </c>
      <c r="P59" s="11">
        <v>3</v>
      </c>
      <c r="Q59" s="11" t="s">
        <v>22</v>
      </c>
      <c r="R59" s="11" t="s">
        <v>23</v>
      </c>
      <c r="S59" s="11"/>
      <c r="T59" s="11" t="s">
        <v>24</v>
      </c>
      <c r="U59" s="11" t="s">
        <v>24</v>
      </c>
      <c r="V59" s="11" t="s">
        <v>1009</v>
      </c>
      <c r="W59" s="11"/>
      <c r="X59" s="13" t="str">
        <f t="shared" si="2"/>
        <v>302170UAPP689</v>
      </c>
      <c r="Y59" s="13"/>
    </row>
    <row r="60" spans="1:25" s="10" customFormat="1" ht="51" x14ac:dyDescent="0.2">
      <c r="A60" s="60" t="s">
        <v>1448</v>
      </c>
      <c r="B60" s="20" t="s">
        <v>1436</v>
      </c>
      <c r="C60" s="11" t="s">
        <v>1360</v>
      </c>
      <c r="D60" s="11">
        <v>714</v>
      </c>
      <c r="E60" s="20" t="s">
        <v>1446</v>
      </c>
      <c r="F60" s="10" t="s">
        <v>1447</v>
      </c>
      <c r="G60" s="20"/>
      <c r="H60" s="20"/>
      <c r="I60" s="20"/>
      <c r="J60" s="20"/>
      <c r="K60" s="20"/>
      <c r="L60" s="20"/>
      <c r="M60" s="20"/>
      <c r="N60" s="12">
        <v>6</v>
      </c>
      <c r="O60" s="12">
        <v>6</v>
      </c>
      <c r="P60" s="12">
        <v>6</v>
      </c>
      <c r="Q60" s="11" t="s">
        <v>22</v>
      </c>
      <c r="R60" s="11" t="s">
        <v>23</v>
      </c>
      <c r="S60" s="11"/>
      <c r="T60" s="11" t="s">
        <v>24</v>
      </c>
      <c r="U60" s="11" t="s">
        <v>24</v>
      </c>
      <c r="V60" s="11" t="s">
        <v>91</v>
      </c>
      <c r="W60" s="11"/>
      <c r="X60" s="13" t="str">
        <f t="shared" si="2"/>
        <v>303059UAPP714</v>
      </c>
      <c r="Y60" s="13"/>
    </row>
    <row r="61" spans="1:25" x14ac:dyDescent="0.2">
      <c r="E61" s="46"/>
      <c r="N61" s="3"/>
      <c r="R61" s="3"/>
      <c r="S61" s="3"/>
    </row>
    <row r="62" spans="1:25" x14ac:dyDescent="0.2">
      <c r="Q62" s="3"/>
    </row>
    <row r="63" spans="1:25" x14ac:dyDescent="0.2">
      <c r="F63" s="2"/>
      <c r="J63" s="20"/>
      <c r="R63" s="11"/>
      <c r="S63" s="3"/>
    </row>
    <row r="64" spans="1:25" x14ac:dyDescent="0.2">
      <c r="F64" s="2"/>
      <c r="R64" s="11"/>
    </row>
    <row r="65" spans="3:20" x14ac:dyDescent="0.2">
      <c r="E65" s="46"/>
      <c r="N65" s="11"/>
      <c r="O65" s="11"/>
      <c r="P65" s="3"/>
      <c r="R65" s="11"/>
      <c r="T65" s="3"/>
    </row>
    <row r="66" spans="3:20" x14ac:dyDescent="0.2">
      <c r="E66" s="46"/>
      <c r="F66" s="2"/>
      <c r="N66" s="11"/>
      <c r="O66" s="11"/>
      <c r="P66" s="3"/>
      <c r="R66" s="11"/>
      <c r="T66" s="3"/>
    </row>
    <row r="67" spans="3:20" x14ac:dyDescent="0.2">
      <c r="E67" s="46"/>
      <c r="R67" s="11"/>
    </row>
    <row r="68" spans="3:20" x14ac:dyDescent="0.2">
      <c r="E68" s="46"/>
      <c r="R68" s="11"/>
    </row>
    <row r="69" spans="3:20" x14ac:dyDescent="0.2">
      <c r="J69" s="46"/>
      <c r="R69" s="11"/>
    </row>
    <row r="70" spans="3:20" x14ac:dyDescent="0.2">
      <c r="N70" s="3"/>
      <c r="O70" s="3"/>
      <c r="P70" s="3"/>
      <c r="R70" s="11"/>
      <c r="T70" s="3"/>
    </row>
    <row r="71" spans="3:20" x14ac:dyDescent="0.2">
      <c r="N71" s="3"/>
      <c r="O71" s="3"/>
      <c r="R71" s="3"/>
    </row>
    <row r="72" spans="3:20" x14ac:dyDescent="0.2">
      <c r="F72" s="2"/>
      <c r="N72" s="3"/>
      <c r="O72" s="3"/>
      <c r="R72" s="11"/>
    </row>
    <row r="73" spans="3:20" x14ac:dyDescent="0.2">
      <c r="N73" s="11"/>
      <c r="O73" s="11"/>
      <c r="P73" s="11"/>
      <c r="Q73" s="3"/>
      <c r="R73" s="11"/>
    </row>
    <row r="74" spans="3:20" x14ac:dyDescent="0.2">
      <c r="N74" s="11"/>
      <c r="O74" s="11"/>
      <c r="P74" s="11"/>
      <c r="Q74" s="3"/>
      <c r="R74" s="11"/>
    </row>
    <row r="75" spans="3:20" x14ac:dyDescent="0.2">
      <c r="F75" s="2"/>
      <c r="L75" s="46"/>
      <c r="Q75" s="11"/>
      <c r="R75" s="11"/>
      <c r="S75" s="3"/>
    </row>
    <row r="76" spans="3:20" x14ac:dyDescent="0.2">
      <c r="F76" s="2"/>
      <c r="L76" s="46"/>
      <c r="Q76" s="11"/>
      <c r="R76" s="11"/>
      <c r="S76" s="3"/>
    </row>
    <row r="77" spans="3:20" x14ac:dyDescent="0.2">
      <c r="F77" s="2"/>
      <c r="L77" s="46"/>
      <c r="Q77" s="11"/>
      <c r="R77" s="11"/>
    </row>
    <row r="78" spans="3:20" x14ac:dyDescent="0.2">
      <c r="E78" s="46"/>
      <c r="N78" s="3"/>
      <c r="P78" s="11"/>
      <c r="Q78" s="11"/>
      <c r="R78" s="11"/>
    </row>
    <row r="79" spans="3:20" x14ac:dyDescent="0.2">
      <c r="C79" s="3"/>
      <c r="P79" s="3"/>
      <c r="Q79" s="11"/>
      <c r="R79" s="11"/>
    </row>
    <row r="80" spans="3:20" x14ac:dyDescent="0.2">
      <c r="C80" s="3"/>
      <c r="E80" s="46"/>
      <c r="F80" s="2"/>
      <c r="N80" s="3"/>
      <c r="O80" s="3"/>
      <c r="P80" s="3"/>
      <c r="Q80" s="11"/>
      <c r="R80" s="11"/>
    </row>
    <row r="81" spans="24:24" x14ac:dyDescent="0.2">
      <c r="X81" s="29" t="str">
        <f t="shared" ref="X81" si="3">CONCATENATE(A81,C81,D81)</f>
        <v/>
      </c>
    </row>
  </sheetData>
  <autoFilter ref="A2:Y60" xr:uid="{91FB7454-226E-49D4-93D5-B32F4BF689E2}"/>
  <sortState xmlns:xlrd2="http://schemas.microsoft.com/office/spreadsheetml/2017/richdata2" ref="A3:Y60">
    <sortCondition ref="C3:C60"/>
    <sortCondition ref="D3:D60"/>
  </sortState>
  <mergeCells count="1">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5"/>
  <sheetViews>
    <sheetView zoomScaleNormal="100" workbookViewId="0">
      <pane xSplit="5" ySplit="2" topLeftCell="F3" activePane="bottomRight" state="frozen"/>
      <selection pane="topRight" activeCell="F1" sqref="F1"/>
      <selection pane="bottomLeft" activeCell="A3" sqref="A3"/>
      <selection pane="bottomRight" sqref="A1:E1"/>
    </sheetView>
  </sheetViews>
  <sheetFormatPr defaultColWidth="9.140625" defaultRowHeight="12.75" x14ac:dyDescent="0.2"/>
  <cols>
    <col min="1" max="1" width="7.7109375" style="54" customWidth="1"/>
    <col min="2" max="2" width="13.7109375" style="39" bestFit="1" customWidth="1"/>
    <col min="3" max="3" width="6.7109375" style="34" customWidth="1"/>
    <col min="4" max="4" width="5.7109375" style="34" customWidth="1"/>
    <col min="5" max="5" width="24.5703125" style="39" customWidth="1"/>
    <col min="6" max="6" width="47.42578125" style="39" customWidth="1"/>
    <col min="7" max="9" width="9.7109375" style="39" customWidth="1"/>
    <col min="10" max="10" width="17.7109375" style="39" customWidth="1"/>
    <col min="11" max="11" width="9.7109375" style="39" customWidth="1"/>
    <col min="12" max="12" width="18.7109375" style="39" customWidth="1"/>
    <col min="13" max="14" width="6.7109375" style="34" customWidth="1"/>
    <col min="15" max="15" width="9.7109375" style="34" customWidth="1"/>
    <col min="16" max="16" width="8.28515625" style="34" customWidth="1"/>
    <col min="17" max="17" width="11.5703125" style="34" customWidth="1"/>
    <col min="18" max="18" width="10.5703125" style="34" customWidth="1"/>
    <col min="19" max="19" width="10.7109375" style="34" customWidth="1"/>
    <col min="20" max="20" width="11.7109375" style="34" customWidth="1"/>
    <col min="21" max="21" width="17.7109375" style="34" customWidth="1"/>
    <col min="22" max="22" width="16" style="51" customWidth="1"/>
    <col min="23" max="16384" width="9.140625" style="39"/>
  </cols>
  <sheetData>
    <row r="1" spans="1:22" ht="15.75" x14ac:dyDescent="0.25">
      <c r="A1" s="92" t="s">
        <v>53</v>
      </c>
      <c r="B1" s="93"/>
      <c r="C1" s="93"/>
      <c r="D1" s="93"/>
      <c r="E1" s="93"/>
      <c r="F1" s="50">
        <f>SUBTOTAL(3,F3:F41)</f>
        <v>1</v>
      </c>
      <c r="P1" s="50">
        <f>SUBTOTAL(3,P3:P41)</f>
        <v>1</v>
      </c>
    </row>
    <row r="2" spans="1:22" s="26" customFormat="1" ht="38.25" x14ac:dyDescent="0.2">
      <c r="A2" s="42" t="s">
        <v>0</v>
      </c>
      <c r="B2" s="43" t="s">
        <v>1</v>
      </c>
      <c r="C2" s="44" t="s">
        <v>2</v>
      </c>
      <c r="D2" s="44" t="s">
        <v>3</v>
      </c>
      <c r="E2" s="43" t="s">
        <v>4</v>
      </c>
      <c r="F2" s="43" t="s">
        <v>5</v>
      </c>
      <c r="G2" s="44" t="s">
        <v>6</v>
      </c>
      <c r="H2" s="44" t="s">
        <v>7</v>
      </c>
      <c r="I2" s="44" t="s">
        <v>8</v>
      </c>
      <c r="J2" s="44" t="s">
        <v>9</v>
      </c>
      <c r="K2" s="44" t="s">
        <v>10</v>
      </c>
      <c r="L2" s="44" t="s">
        <v>11</v>
      </c>
      <c r="M2" s="44" t="s">
        <v>12</v>
      </c>
      <c r="N2" s="44" t="s">
        <v>13</v>
      </c>
      <c r="O2" s="44" t="s">
        <v>14</v>
      </c>
      <c r="P2" s="44" t="s">
        <v>15</v>
      </c>
      <c r="Q2" s="44" t="s">
        <v>16</v>
      </c>
      <c r="R2" s="44" t="s">
        <v>17</v>
      </c>
      <c r="S2" s="44" t="s">
        <v>18</v>
      </c>
      <c r="T2" s="44" t="s">
        <v>19</v>
      </c>
      <c r="U2" s="44" t="s">
        <v>20</v>
      </c>
      <c r="V2" s="44" t="s">
        <v>21</v>
      </c>
    </row>
    <row r="3" spans="1:22" s="10" customFormat="1" ht="102" x14ac:dyDescent="0.2">
      <c r="A3" s="60" t="s">
        <v>947</v>
      </c>
      <c r="B3" s="20" t="s">
        <v>946</v>
      </c>
      <c r="C3" s="11" t="s">
        <v>905</v>
      </c>
      <c r="D3" s="11">
        <v>623</v>
      </c>
      <c r="E3" s="20" t="s">
        <v>945</v>
      </c>
      <c r="F3" s="20" t="s">
        <v>949</v>
      </c>
      <c r="G3" s="20"/>
      <c r="H3" s="20"/>
      <c r="I3" s="20"/>
      <c r="J3" s="20"/>
      <c r="K3" s="20"/>
      <c r="L3" s="20" t="s">
        <v>948</v>
      </c>
      <c r="M3" s="20">
        <v>3</v>
      </c>
      <c r="N3" s="11">
        <v>3</v>
      </c>
      <c r="O3" s="11">
        <v>3</v>
      </c>
      <c r="P3" s="11" t="s">
        <v>22</v>
      </c>
      <c r="Q3" s="11" t="s">
        <v>23</v>
      </c>
      <c r="R3" s="11" t="s">
        <v>80</v>
      </c>
      <c r="S3" s="11" t="s">
        <v>24</v>
      </c>
      <c r="T3" s="11" t="s">
        <v>24</v>
      </c>
      <c r="U3" s="11"/>
      <c r="V3" s="11"/>
    </row>
    <row r="4" spans="1:22" s="36" customFormat="1" x14ac:dyDescent="0.2">
      <c r="A4" s="52"/>
      <c r="C4" s="37"/>
      <c r="D4" s="37"/>
      <c r="M4" s="37"/>
      <c r="N4" s="37"/>
      <c r="O4" s="37"/>
      <c r="P4" s="37"/>
      <c r="Q4" s="37"/>
      <c r="R4" s="37"/>
      <c r="S4" s="37"/>
      <c r="T4" s="37"/>
      <c r="U4" s="37"/>
      <c r="V4" s="53"/>
    </row>
    <row r="5" spans="1:22" s="36" customFormat="1" x14ac:dyDescent="0.2">
      <c r="A5" s="52"/>
      <c r="C5" s="37"/>
      <c r="D5" s="37"/>
      <c r="M5" s="37"/>
      <c r="N5" s="37"/>
      <c r="O5" s="37"/>
      <c r="P5" s="37"/>
      <c r="Q5" s="37"/>
      <c r="R5" s="37"/>
      <c r="S5" s="37"/>
      <c r="T5" s="37"/>
      <c r="U5" s="37"/>
      <c r="V5" s="53"/>
    </row>
    <row r="6" spans="1:22" s="36" customFormat="1" x14ac:dyDescent="0.2">
      <c r="A6" s="52"/>
      <c r="C6" s="37"/>
      <c r="D6" s="37"/>
      <c r="M6" s="37"/>
      <c r="N6" s="37"/>
      <c r="O6" s="37"/>
      <c r="P6" s="37"/>
      <c r="Q6" s="37"/>
      <c r="R6" s="37"/>
      <c r="S6" s="37"/>
      <c r="T6" s="37"/>
      <c r="U6" s="37"/>
      <c r="V6" s="53"/>
    </row>
    <row r="7" spans="1:22" s="36" customFormat="1" x14ac:dyDescent="0.2">
      <c r="A7" s="52"/>
      <c r="C7" s="37"/>
      <c r="D7" s="37"/>
      <c r="M7" s="37"/>
      <c r="N7" s="37"/>
      <c r="O7" s="37"/>
      <c r="P7" s="37"/>
      <c r="Q7" s="37"/>
      <c r="R7" s="37"/>
      <c r="S7" s="37"/>
      <c r="T7" s="37"/>
      <c r="U7" s="37"/>
      <c r="V7" s="53"/>
    </row>
    <row r="8" spans="1:22" s="36" customFormat="1" x14ac:dyDescent="0.2">
      <c r="A8" s="52"/>
      <c r="C8" s="37"/>
      <c r="D8" s="37"/>
      <c r="M8" s="37"/>
      <c r="N8" s="37"/>
      <c r="O8" s="37"/>
      <c r="P8" s="37"/>
      <c r="Q8" s="37"/>
      <c r="R8" s="37"/>
      <c r="S8" s="37"/>
      <c r="T8" s="37"/>
      <c r="U8" s="37"/>
      <c r="V8" s="53"/>
    </row>
    <row r="9" spans="1:22" s="36" customFormat="1" x14ac:dyDescent="0.2">
      <c r="A9" s="52"/>
      <c r="C9" s="37"/>
      <c r="D9" s="37"/>
      <c r="M9" s="37"/>
      <c r="N9" s="37"/>
      <c r="O9" s="37"/>
      <c r="P9" s="37"/>
      <c r="Q9" s="37"/>
      <c r="R9" s="37"/>
      <c r="S9" s="37"/>
      <c r="T9" s="37"/>
      <c r="U9" s="37"/>
      <c r="V9" s="53"/>
    </row>
    <row r="10" spans="1:22" s="36" customFormat="1" x14ac:dyDescent="0.2">
      <c r="A10" s="52"/>
      <c r="C10" s="37"/>
      <c r="D10" s="37"/>
      <c r="M10" s="37"/>
      <c r="N10" s="37"/>
      <c r="O10" s="37"/>
      <c r="P10" s="37"/>
      <c r="Q10" s="37"/>
      <c r="R10" s="37"/>
      <c r="S10" s="37"/>
      <c r="T10" s="37"/>
      <c r="U10" s="37"/>
      <c r="V10" s="53"/>
    </row>
    <row r="11" spans="1:22" s="36" customFormat="1" x14ac:dyDescent="0.2">
      <c r="A11" s="52"/>
      <c r="C11" s="37"/>
      <c r="D11" s="37"/>
      <c r="M11" s="37"/>
      <c r="N11" s="37"/>
      <c r="O11" s="37"/>
      <c r="P11" s="37"/>
      <c r="Q11" s="37"/>
      <c r="R11" s="37"/>
      <c r="S11" s="37"/>
      <c r="T11" s="37"/>
      <c r="U11" s="37"/>
      <c r="V11" s="53"/>
    </row>
    <row r="12" spans="1:22" s="36" customFormat="1" x14ac:dyDescent="0.2">
      <c r="A12" s="52"/>
      <c r="C12" s="37"/>
      <c r="D12" s="37"/>
      <c r="M12" s="37"/>
      <c r="N12" s="37"/>
      <c r="O12" s="37"/>
      <c r="P12" s="37"/>
      <c r="Q12" s="37"/>
      <c r="R12" s="37"/>
      <c r="S12" s="37"/>
      <c r="T12" s="37"/>
      <c r="U12" s="37"/>
      <c r="V12" s="53"/>
    </row>
    <row r="13" spans="1:22" s="36" customFormat="1" x14ac:dyDescent="0.2">
      <c r="A13" s="52"/>
      <c r="C13" s="37"/>
      <c r="D13" s="37"/>
      <c r="M13" s="37"/>
      <c r="N13" s="37"/>
      <c r="O13" s="37"/>
      <c r="P13" s="37"/>
      <c r="Q13" s="37"/>
      <c r="R13" s="37"/>
      <c r="S13" s="37"/>
      <c r="T13" s="37"/>
      <c r="U13" s="37"/>
      <c r="V13" s="53"/>
    </row>
    <row r="14" spans="1:22" s="36" customFormat="1" x14ac:dyDescent="0.2">
      <c r="A14" s="52"/>
      <c r="C14" s="37"/>
      <c r="D14" s="37"/>
      <c r="M14" s="37"/>
      <c r="N14" s="37"/>
      <c r="O14" s="37"/>
      <c r="P14" s="37"/>
      <c r="Q14" s="37"/>
      <c r="R14" s="37"/>
      <c r="S14" s="37"/>
      <c r="T14" s="37"/>
      <c r="U14" s="37"/>
      <c r="V14" s="53"/>
    </row>
    <row r="15" spans="1:22" s="36" customFormat="1" x14ac:dyDescent="0.2">
      <c r="A15" s="52"/>
      <c r="C15" s="37"/>
      <c r="D15" s="37"/>
      <c r="M15" s="37"/>
      <c r="N15" s="37"/>
      <c r="O15" s="37"/>
      <c r="P15" s="37"/>
      <c r="Q15" s="37"/>
      <c r="R15" s="37"/>
      <c r="S15" s="37"/>
      <c r="T15" s="37"/>
      <c r="U15" s="37"/>
      <c r="V15" s="53"/>
    </row>
    <row r="16" spans="1:22" s="36" customFormat="1" x14ac:dyDescent="0.2">
      <c r="A16" s="52"/>
      <c r="C16" s="37"/>
      <c r="D16" s="37"/>
      <c r="M16" s="37"/>
      <c r="N16" s="37"/>
      <c r="O16" s="37"/>
      <c r="P16" s="37"/>
      <c r="Q16" s="37"/>
      <c r="R16" s="37"/>
      <c r="S16" s="37"/>
      <c r="T16" s="37"/>
      <c r="U16" s="37"/>
      <c r="V16" s="53"/>
    </row>
    <row r="17" spans="1:22" s="36" customFormat="1" x14ac:dyDescent="0.2">
      <c r="A17" s="52"/>
      <c r="C17" s="37"/>
      <c r="D17" s="37"/>
      <c r="M17" s="37"/>
      <c r="N17" s="37"/>
      <c r="O17" s="37"/>
      <c r="P17" s="37"/>
      <c r="Q17" s="37"/>
      <c r="R17" s="37"/>
      <c r="S17" s="37"/>
      <c r="T17" s="37"/>
      <c r="U17" s="37"/>
      <c r="V17" s="53"/>
    </row>
    <row r="18" spans="1:22" s="36" customFormat="1" x14ac:dyDescent="0.2">
      <c r="A18" s="52"/>
      <c r="C18" s="37"/>
      <c r="D18" s="37"/>
      <c r="M18" s="37"/>
      <c r="N18" s="37"/>
      <c r="O18" s="37"/>
      <c r="P18" s="37"/>
      <c r="Q18" s="37"/>
      <c r="R18" s="37"/>
      <c r="S18" s="37"/>
      <c r="T18" s="37"/>
      <c r="U18" s="37"/>
      <c r="V18" s="53"/>
    </row>
    <row r="19" spans="1:22" s="36" customFormat="1" x14ac:dyDescent="0.2">
      <c r="A19" s="52"/>
      <c r="C19" s="37"/>
      <c r="D19" s="37"/>
      <c r="M19" s="37"/>
      <c r="N19" s="37"/>
      <c r="O19" s="37"/>
      <c r="P19" s="37"/>
      <c r="Q19" s="37"/>
      <c r="R19" s="37"/>
      <c r="S19" s="37"/>
      <c r="T19" s="37"/>
      <c r="U19" s="37"/>
      <c r="V19" s="53"/>
    </row>
    <row r="20" spans="1:22" s="36" customFormat="1" x14ac:dyDescent="0.2">
      <c r="A20" s="52"/>
      <c r="C20" s="37"/>
      <c r="D20" s="37"/>
      <c r="M20" s="37"/>
      <c r="N20" s="37"/>
      <c r="O20" s="37"/>
      <c r="P20" s="37"/>
      <c r="Q20" s="37"/>
      <c r="R20" s="37"/>
      <c r="S20" s="37"/>
      <c r="T20" s="37"/>
      <c r="U20" s="37"/>
      <c r="V20" s="53"/>
    </row>
    <row r="21" spans="1:22" s="36" customFormat="1" x14ac:dyDescent="0.2">
      <c r="A21" s="52"/>
      <c r="C21" s="37"/>
      <c r="D21" s="37"/>
      <c r="M21" s="37"/>
      <c r="N21" s="37"/>
      <c r="O21" s="37"/>
      <c r="P21" s="37"/>
      <c r="Q21" s="37"/>
      <c r="R21" s="37"/>
      <c r="S21" s="37"/>
      <c r="T21" s="37"/>
      <c r="U21" s="37"/>
      <c r="V21" s="53"/>
    </row>
    <row r="22" spans="1:22" s="36" customFormat="1" x14ac:dyDescent="0.2">
      <c r="A22" s="52"/>
      <c r="C22" s="37"/>
      <c r="D22" s="37"/>
      <c r="M22" s="37"/>
      <c r="N22" s="37"/>
      <c r="O22" s="37"/>
      <c r="P22" s="37"/>
      <c r="Q22" s="37"/>
      <c r="R22" s="37"/>
      <c r="S22" s="37"/>
      <c r="T22" s="37"/>
      <c r="U22" s="37"/>
      <c r="V22" s="53"/>
    </row>
    <row r="23" spans="1:22" s="36" customFormat="1" x14ac:dyDescent="0.2">
      <c r="A23" s="52"/>
      <c r="C23" s="37"/>
      <c r="D23" s="37"/>
      <c r="M23" s="37"/>
      <c r="N23" s="37"/>
      <c r="O23" s="37"/>
      <c r="P23" s="37"/>
      <c r="Q23" s="37"/>
      <c r="R23" s="37"/>
      <c r="S23" s="37"/>
      <c r="T23" s="37"/>
      <c r="U23" s="37"/>
      <c r="V23" s="53"/>
    </row>
    <row r="24" spans="1:22" s="36" customFormat="1" x14ac:dyDescent="0.2">
      <c r="A24" s="52"/>
      <c r="C24" s="37"/>
      <c r="D24" s="37"/>
      <c r="M24" s="37"/>
      <c r="N24" s="37"/>
      <c r="O24" s="37"/>
      <c r="P24" s="37"/>
      <c r="Q24" s="37"/>
      <c r="R24" s="37"/>
      <c r="S24" s="37"/>
      <c r="T24" s="37"/>
      <c r="U24" s="37"/>
      <c r="V24" s="53"/>
    </row>
    <row r="25" spans="1:22" s="36" customFormat="1" x14ac:dyDescent="0.2">
      <c r="A25" s="52"/>
      <c r="C25" s="37"/>
      <c r="D25" s="37"/>
      <c r="M25" s="37"/>
      <c r="N25" s="37"/>
      <c r="O25" s="37"/>
      <c r="P25" s="37"/>
      <c r="Q25" s="37"/>
      <c r="R25" s="37"/>
      <c r="S25" s="37"/>
      <c r="T25" s="37"/>
      <c r="U25" s="37"/>
      <c r="V25" s="53"/>
    </row>
    <row r="26" spans="1:22" s="36" customFormat="1" x14ac:dyDescent="0.2">
      <c r="A26" s="52"/>
      <c r="C26" s="37"/>
      <c r="D26" s="37"/>
      <c r="M26" s="37"/>
      <c r="N26" s="37"/>
      <c r="O26" s="37"/>
      <c r="P26" s="37"/>
      <c r="Q26" s="37"/>
      <c r="R26" s="37"/>
      <c r="S26" s="37"/>
      <c r="T26" s="37"/>
      <c r="U26" s="37"/>
      <c r="V26" s="53"/>
    </row>
    <row r="27" spans="1:22" s="36" customFormat="1" x14ac:dyDescent="0.2">
      <c r="A27" s="52"/>
      <c r="C27" s="37"/>
      <c r="D27" s="37"/>
      <c r="M27" s="37"/>
      <c r="N27" s="37"/>
      <c r="O27" s="37"/>
      <c r="P27" s="37"/>
      <c r="Q27" s="37"/>
      <c r="R27" s="37"/>
      <c r="S27" s="37"/>
      <c r="T27" s="37"/>
      <c r="U27" s="37"/>
      <c r="V27" s="53"/>
    </row>
    <row r="28" spans="1:22" s="36" customFormat="1" x14ac:dyDescent="0.2">
      <c r="A28" s="52"/>
      <c r="C28" s="37"/>
      <c r="D28" s="37"/>
      <c r="M28" s="37"/>
      <c r="N28" s="37"/>
      <c r="O28" s="37"/>
      <c r="P28" s="37"/>
      <c r="Q28" s="37"/>
      <c r="R28" s="37"/>
      <c r="S28" s="37"/>
      <c r="T28" s="37"/>
      <c r="U28" s="37"/>
      <c r="V28" s="53"/>
    </row>
    <row r="29" spans="1:22" s="36" customFormat="1" x14ac:dyDescent="0.2">
      <c r="A29" s="52"/>
      <c r="C29" s="37"/>
      <c r="D29" s="37"/>
      <c r="M29" s="37"/>
      <c r="N29" s="37"/>
      <c r="O29" s="37"/>
      <c r="P29" s="37"/>
      <c r="Q29" s="37"/>
      <c r="R29" s="37"/>
      <c r="S29" s="37"/>
      <c r="T29" s="37"/>
      <c r="U29" s="37"/>
      <c r="V29" s="53"/>
    </row>
    <row r="30" spans="1:22" s="36" customFormat="1" x14ac:dyDescent="0.2">
      <c r="A30" s="52"/>
      <c r="C30" s="37"/>
      <c r="D30" s="37"/>
      <c r="M30" s="37"/>
      <c r="N30" s="37"/>
      <c r="O30" s="37"/>
      <c r="P30" s="37"/>
      <c r="Q30" s="37"/>
      <c r="R30" s="37"/>
      <c r="S30" s="37"/>
      <c r="T30" s="37"/>
      <c r="U30" s="37"/>
      <c r="V30" s="53"/>
    </row>
    <row r="31" spans="1:22" s="36" customFormat="1" x14ac:dyDescent="0.2">
      <c r="A31" s="52"/>
      <c r="C31" s="37"/>
      <c r="D31" s="37"/>
      <c r="M31" s="37"/>
      <c r="N31" s="37"/>
      <c r="O31" s="37"/>
      <c r="P31" s="37"/>
      <c r="Q31" s="37"/>
      <c r="R31" s="37"/>
      <c r="S31" s="37"/>
      <c r="T31" s="37"/>
      <c r="U31" s="37"/>
      <c r="V31" s="53"/>
    </row>
    <row r="32" spans="1:22" s="36" customFormat="1" x14ac:dyDescent="0.2">
      <c r="A32" s="52"/>
      <c r="C32" s="37"/>
      <c r="D32" s="37"/>
      <c r="M32" s="37"/>
      <c r="N32" s="37"/>
      <c r="O32" s="37"/>
      <c r="P32" s="37"/>
      <c r="Q32" s="37"/>
      <c r="R32" s="37"/>
      <c r="S32" s="37"/>
      <c r="T32" s="37"/>
      <c r="U32" s="37"/>
      <c r="V32" s="53"/>
    </row>
    <row r="33" spans="1:22" s="36" customFormat="1" x14ac:dyDescent="0.2">
      <c r="A33" s="52"/>
      <c r="C33" s="37"/>
      <c r="D33" s="37"/>
      <c r="M33" s="37"/>
      <c r="N33" s="37"/>
      <c r="O33" s="37"/>
      <c r="P33" s="37"/>
      <c r="Q33" s="37"/>
      <c r="R33" s="37"/>
      <c r="S33" s="37"/>
      <c r="T33" s="37"/>
      <c r="U33" s="37"/>
      <c r="V33" s="53"/>
    </row>
    <row r="34" spans="1:22" s="36" customFormat="1" x14ac:dyDescent="0.2">
      <c r="A34" s="52"/>
      <c r="C34" s="37"/>
      <c r="D34" s="37"/>
      <c r="M34" s="37"/>
      <c r="N34" s="37"/>
      <c r="O34" s="37"/>
      <c r="P34" s="37"/>
      <c r="Q34" s="37"/>
      <c r="R34" s="37"/>
      <c r="S34" s="37"/>
      <c r="T34" s="37"/>
      <c r="U34" s="37"/>
      <c r="V34" s="53"/>
    </row>
    <row r="35" spans="1:22" s="36" customFormat="1" x14ac:dyDescent="0.2">
      <c r="A35" s="52"/>
      <c r="C35" s="37"/>
      <c r="D35" s="37"/>
      <c r="M35" s="37"/>
      <c r="N35" s="37"/>
      <c r="O35" s="37"/>
      <c r="P35" s="37"/>
      <c r="Q35" s="37"/>
      <c r="R35" s="37"/>
      <c r="S35" s="37"/>
      <c r="T35" s="37"/>
      <c r="U35" s="37"/>
      <c r="V35" s="53"/>
    </row>
    <row r="36" spans="1:22" s="36" customFormat="1" x14ac:dyDescent="0.2">
      <c r="A36" s="52"/>
      <c r="C36" s="37"/>
      <c r="D36" s="37"/>
      <c r="M36" s="37"/>
      <c r="N36" s="37"/>
      <c r="O36" s="37"/>
      <c r="P36" s="37"/>
      <c r="Q36" s="37"/>
      <c r="R36" s="37"/>
      <c r="S36" s="37"/>
      <c r="T36" s="37"/>
      <c r="U36" s="37"/>
      <c r="V36" s="53"/>
    </row>
    <row r="37" spans="1:22" s="36" customFormat="1" x14ac:dyDescent="0.2">
      <c r="A37" s="52"/>
      <c r="C37" s="37"/>
      <c r="D37" s="37"/>
      <c r="M37" s="37"/>
      <c r="N37" s="37"/>
      <c r="O37" s="37"/>
      <c r="P37" s="37"/>
      <c r="Q37" s="37"/>
      <c r="R37" s="37"/>
      <c r="S37" s="37"/>
      <c r="T37" s="37"/>
      <c r="U37" s="37"/>
      <c r="V37" s="53"/>
    </row>
    <row r="38" spans="1:22" s="36" customFormat="1" x14ac:dyDescent="0.2">
      <c r="A38" s="52"/>
      <c r="C38" s="37"/>
      <c r="D38" s="37"/>
      <c r="M38" s="37"/>
      <c r="N38" s="37"/>
      <c r="O38" s="37"/>
      <c r="P38" s="37"/>
      <c r="Q38" s="37"/>
      <c r="R38" s="37"/>
      <c r="S38" s="37"/>
      <c r="T38" s="37"/>
      <c r="U38" s="37"/>
      <c r="V38" s="53"/>
    </row>
    <row r="39" spans="1:22" s="36" customFormat="1" x14ac:dyDescent="0.2">
      <c r="A39" s="52"/>
      <c r="C39" s="37"/>
      <c r="D39" s="37"/>
      <c r="M39" s="37"/>
      <c r="N39" s="37"/>
      <c r="O39" s="37"/>
      <c r="P39" s="37"/>
      <c r="Q39" s="37"/>
      <c r="R39" s="37"/>
      <c r="S39" s="37"/>
      <c r="T39" s="37"/>
      <c r="U39" s="37"/>
      <c r="V39" s="53"/>
    </row>
    <row r="40" spans="1:22" s="36" customFormat="1" x14ac:dyDescent="0.2">
      <c r="A40" s="52"/>
      <c r="C40" s="37"/>
      <c r="D40" s="37"/>
      <c r="M40" s="37"/>
      <c r="N40" s="37"/>
      <c r="O40" s="37"/>
      <c r="P40" s="37"/>
      <c r="Q40" s="37"/>
      <c r="R40" s="37"/>
      <c r="S40" s="37"/>
      <c r="T40" s="37"/>
      <c r="U40" s="37"/>
      <c r="V40" s="53"/>
    </row>
    <row r="41" spans="1:22" s="36" customFormat="1" x14ac:dyDescent="0.2">
      <c r="A41" s="52"/>
      <c r="C41" s="37"/>
      <c r="D41" s="37"/>
      <c r="M41" s="37"/>
      <c r="N41" s="37"/>
      <c r="O41" s="37"/>
      <c r="P41" s="37"/>
      <c r="Q41" s="37"/>
      <c r="R41" s="37"/>
      <c r="S41" s="37"/>
      <c r="T41" s="37"/>
      <c r="U41" s="37"/>
      <c r="V41" s="53"/>
    </row>
    <row r="42" spans="1:22" s="36" customFormat="1" x14ac:dyDescent="0.2">
      <c r="A42" s="52"/>
      <c r="C42" s="37"/>
      <c r="D42" s="37"/>
      <c r="M42" s="37"/>
      <c r="N42" s="37"/>
      <c r="O42" s="37"/>
      <c r="P42" s="37"/>
      <c r="Q42" s="37"/>
      <c r="R42" s="37"/>
      <c r="S42" s="37"/>
      <c r="T42" s="37"/>
      <c r="U42" s="37"/>
      <c r="V42" s="53"/>
    </row>
    <row r="43" spans="1:22" s="36" customFormat="1" x14ac:dyDescent="0.2">
      <c r="A43" s="52"/>
      <c r="C43" s="37"/>
      <c r="D43" s="37"/>
      <c r="M43" s="37"/>
      <c r="N43" s="37"/>
      <c r="O43" s="37"/>
      <c r="P43" s="37"/>
      <c r="Q43" s="37"/>
      <c r="R43" s="37"/>
      <c r="S43" s="37"/>
      <c r="T43" s="37"/>
      <c r="U43" s="37"/>
      <c r="V43" s="53"/>
    </row>
    <row r="44" spans="1:22" s="36" customFormat="1" x14ac:dyDescent="0.2">
      <c r="A44" s="52"/>
      <c r="C44" s="37"/>
      <c r="D44" s="37"/>
      <c r="M44" s="37"/>
      <c r="N44" s="37"/>
      <c r="O44" s="37"/>
      <c r="P44" s="37"/>
      <c r="Q44" s="37"/>
      <c r="R44" s="37"/>
      <c r="S44" s="37"/>
      <c r="T44" s="37"/>
      <c r="U44" s="37"/>
      <c r="V44" s="53"/>
    </row>
    <row r="45" spans="1:22" s="36" customFormat="1" x14ac:dyDescent="0.2">
      <c r="A45" s="52"/>
      <c r="C45" s="37"/>
      <c r="D45" s="37"/>
      <c r="M45" s="37"/>
      <c r="N45" s="37"/>
      <c r="O45" s="37"/>
      <c r="P45" s="37"/>
      <c r="Q45" s="37"/>
      <c r="R45" s="37"/>
      <c r="S45" s="37"/>
      <c r="T45" s="37"/>
      <c r="U45" s="37"/>
      <c r="V45" s="53"/>
    </row>
    <row r="46" spans="1:22" s="36" customFormat="1" x14ac:dyDescent="0.2">
      <c r="A46" s="52"/>
      <c r="C46" s="37"/>
      <c r="D46" s="37"/>
      <c r="M46" s="37"/>
      <c r="N46" s="37"/>
      <c r="O46" s="37"/>
      <c r="P46" s="37"/>
      <c r="Q46" s="37"/>
      <c r="R46" s="37"/>
      <c r="S46" s="37"/>
      <c r="T46" s="37"/>
      <c r="U46" s="37"/>
      <c r="V46" s="53"/>
    </row>
    <row r="47" spans="1:22" s="36" customFormat="1" x14ac:dyDescent="0.2">
      <c r="A47" s="52"/>
      <c r="C47" s="37"/>
      <c r="D47" s="37"/>
      <c r="M47" s="37"/>
      <c r="N47" s="37"/>
      <c r="O47" s="37"/>
      <c r="P47" s="37"/>
      <c r="Q47" s="37"/>
      <c r="R47" s="37"/>
      <c r="S47" s="37"/>
      <c r="T47" s="37"/>
      <c r="U47" s="37"/>
      <c r="V47" s="53"/>
    </row>
    <row r="48" spans="1:22" s="36" customFormat="1" x14ac:dyDescent="0.2">
      <c r="A48" s="52"/>
      <c r="C48" s="37"/>
      <c r="D48" s="37"/>
      <c r="M48" s="37"/>
      <c r="N48" s="37"/>
      <c r="O48" s="37"/>
      <c r="P48" s="37"/>
      <c r="Q48" s="37"/>
      <c r="R48" s="37"/>
      <c r="S48" s="37"/>
      <c r="T48" s="37"/>
      <c r="U48" s="37"/>
      <c r="V48" s="53"/>
    </row>
    <row r="49" spans="1:22" s="36" customFormat="1" x14ac:dyDescent="0.2">
      <c r="A49" s="52"/>
      <c r="C49" s="37"/>
      <c r="D49" s="37"/>
      <c r="M49" s="37"/>
      <c r="N49" s="37"/>
      <c r="O49" s="37"/>
      <c r="P49" s="37"/>
      <c r="Q49" s="37"/>
      <c r="R49" s="37"/>
      <c r="S49" s="37"/>
      <c r="T49" s="37"/>
      <c r="U49" s="37"/>
      <c r="V49" s="53"/>
    </row>
    <row r="50" spans="1:22" s="36" customFormat="1" x14ac:dyDescent="0.2">
      <c r="A50" s="52"/>
      <c r="C50" s="37"/>
      <c r="D50" s="37"/>
      <c r="M50" s="37"/>
      <c r="N50" s="37"/>
      <c r="O50" s="37"/>
      <c r="P50" s="37"/>
      <c r="Q50" s="37"/>
      <c r="R50" s="37"/>
      <c r="S50" s="37"/>
      <c r="T50" s="37"/>
      <c r="U50" s="37"/>
      <c r="V50" s="53"/>
    </row>
    <row r="51" spans="1:22" s="36" customFormat="1" x14ac:dyDescent="0.2">
      <c r="A51" s="52"/>
      <c r="C51" s="37"/>
      <c r="D51" s="37"/>
      <c r="M51" s="37"/>
      <c r="N51" s="37"/>
      <c r="O51" s="37"/>
      <c r="P51" s="37"/>
      <c r="Q51" s="37"/>
      <c r="R51" s="37"/>
      <c r="S51" s="37"/>
      <c r="T51" s="37"/>
      <c r="U51" s="37"/>
      <c r="V51" s="53"/>
    </row>
    <row r="52" spans="1:22" s="36" customFormat="1" x14ac:dyDescent="0.2">
      <c r="A52" s="52"/>
      <c r="C52" s="37"/>
      <c r="D52" s="37"/>
      <c r="M52" s="37"/>
      <c r="N52" s="37"/>
      <c r="O52" s="37"/>
      <c r="P52" s="37"/>
      <c r="Q52" s="37"/>
      <c r="R52" s="37"/>
      <c r="S52" s="37"/>
      <c r="T52" s="37"/>
      <c r="U52" s="37"/>
      <c r="V52" s="53"/>
    </row>
    <row r="53" spans="1:22" s="36" customFormat="1" x14ac:dyDescent="0.2">
      <c r="A53" s="52"/>
      <c r="C53" s="37"/>
      <c r="D53" s="37"/>
      <c r="M53" s="37"/>
      <c r="N53" s="37"/>
      <c r="O53" s="37"/>
      <c r="P53" s="37"/>
      <c r="Q53" s="37"/>
      <c r="R53" s="37"/>
      <c r="S53" s="37"/>
      <c r="T53" s="37"/>
      <c r="U53" s="37"/>
      <c r="V53" s="53"/>
    </row>
    <row r="54" spans="1:22" s="36" customFormat="1" x14ac:dyDescent="0.2">
      <c r="A54" s="52"/>
      <c r="C54" s="37"/>
      <c r="D54" s="37"/>
      <c r="M54" s="37"/>
      <c r="N54" s="37"/>
      <c r="O54" s="37"/>
      <c r="P54" s="37"/>
      <c r="Q54" s="37"/>
      <c r="R54" s="37"/>
      <c r="S54" s="37"/>
      <c r="T54" s="37"/>
      <c r="U54" s="37"/>
      <c r="V54" s="53"/>
    </row>
    <row r="55" spans="1:22" s="36" customFormat="1" x14ac:dyDescent="0.2">
      <c r="A55" s="52"/>
      <c r="C55" s="37"/>
      <c r="D55" s="37"/>
      <c r="M55" s="37"/>
      <c r="N55" s="37"/>
      <c r="O55" s="37"/>
      <c r="P55" s="37"/>
      <c r="Q55" s="37"/>
      <c r="R55" s="37"/>
      <c r="S55" s="37"/>
      <c r="T55" s="37"/>
      <c r="U55" s="37"/>
      <c r="V55" s="53"/>
    </row>
  </sheetData>
  <autoFilter ref="A2:V2" xr:uid="{CBD587E2-C509-44D9-9DCB-F1FA7B6F73F2}"/>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1"/>
  <sheetViews>
    <sheetView zoomScale="110" zoomScaleNormal="110" workbookViewId="0">
      <pane xSplit="3" ySplit="2" topLeftCell="D3" activePane="bottomRight" state="frozen"/>
      <selection pane="topRight" activeCell="E1" sqref="E1"/>
      <selection pane="bottomLeft" activeCell="A3" sqref="A3"/>
      <selection pane="bottomRight" activeCell="D32" sqref="D32"/>
    </sheetView>
  </sheetViews>
  <sheetFormatPr defaultColWidth="8.85546875" defaultRowHeight="12.75" x14ac:dyDescent="0.2"/>
  <cols>
    <col min="1" max="1" width="7" style="16" bestFit="1" customWidth="1"/>
    <col min="2" max="2" width="8.140625" style="3" customWidth="1"/>
    <col min="3" max="3" width="5.140625" style="3" bestFit="1" customWidth="1"/>
    <col min="4" max="4" width="50.5703125" style="2" bestFit="1" customWidth="1"/>
    <col min="5" max="5" width="48.42578125" style="67" customWidth="1"/>
    <col min="6" max="6" width="18.5703125" style="65" customWidth="1"/>
    <col min="7" max="7" width="16.85546875" style="68" customWidth="1"/>
    <col min="8" max="16384" width="8.85546875" style="68"/>
  </cols>
  <sheetData>
    <row r="1" spans="1:7" s="64" customFormat="1" x14ac:dyDescent="0.2">
      <c r="A1" s="94" t="s">
        <v>68</v>
      </c>
      <c r="B1" s="95"/>
      <c r="C1" s="95"/>
      <c r="D1" s="95"/>
      <c r="E1" s="53"/>
      <c r="F1" s="53"/>
    </row>
    <row r="2" spans="1:7" s="64" customFormat="1" x14ac:dyDescent="0.2">
      <c r="A2" s="76"/>
      <c r="B2" s="50"/>
      <c r="C2" s="50"/>
      <c r="D2" s="50">
        <f t="shared" ref="D2" si="0">SUBTOTAL(3,D4:D31)</f>
        <v>21</v>
      </c>
      <c r="E2" s="53">
        <f>SUBTOTAL(3,E4:E31)</f>
        <v>15</v>
      </c>
      <c r="F2" s="53">
        <f>SUBTOTAL(3,F4:F31)</f>
        <v>10</v>
      </c>
    </row>
    <row r="3" spans="1:7" s="65" customFormat="1" ht="25.5" x14ac:dyDescent="0.2">
      <c r="A3" s="4" t="s">
        <v>0</v>
      </c>
      <c r="B3" s="6" t="s">
        <v>2</v>
      </c>
      <c r="C3" s="7" t="s">
        <v>3</v>
      </c>
      <c r="D3" s="6" t="s">
        <v>4</v>
      </c>
      <c r="E3" s="6" t="s">
        <v>27</v>
      </c>
      <c r="F3" s="6" t="s">
        <v>28</v>
      </c>
      <c r="G3" s="6" t="s">
        <v>36</v>
      </c>
    </row>
    <row r="4" spans="1:7" s="66" customFormat="1" x14ac:dyDescent="0.2">
      <c r="A4" s="82" t="s">
        <v>196</v>
      </c>
      <c r="B4" s="84" t="s">
        <v>133</v>
      </c>
      <c r="C4" s="84">
        <v>331</v>
      </c>
      <c r="D4" s="83" t="s">
        <v>514</v>
      </c>
      <c r="E4" s="83" t="s">
        <v>45</v>
      </c>
      <c r="F4" s="72"/>
      <c r="G4" s="70"/>
    </row>
    <row r="5" spans="1:7" s="66" customFormat="1" x14ac:dyDescent="0.2">
      <c r="A5" s="85" t="s">
        <v>696</v>
      </c>
      <c r="B5" s="84" t="s">
        <v>262</v>
      </c>
      <c r="C5" s="84">
        <v>320</v>
      </c>
      <c r="D5" s="83" t="s">
        <v>695</v>
      </c>
      <c r="E5" s="83" t="s">
        <v>44</v>
      </c>
      <c r="F5" s="83" t="s">
        <v>548</v>
      </c>
      <c r="G5" s="83" t="s">
        <v>71</v>
      </c>
    </row>
    <row r="6" spans="1:7" s="66" customFormat="1" x14ac:dyDescent="0.2">
      <c r="A6" s="86" t="s">
        <v>164</v>
      </c>
      <c r="B6" s="84" t="s">
        <v>25</v>
      </c>
      <c r="C6" s="84">
        <v>417</v>
      </c>
      <c r="D6" s="83" t="s">
        <v>69</v>
      </c>
      <c r="E6" s="83"/>
      <c r="F6" s="83" t="s">
        <v>70</v>
      </c>
      <c r="G6" s="83" t="s">
        <v>71</v>
      </c>
    </row>
    <row r="7" spans="1:7" s="66" customFormat="1" x14ac:dyDescent="0.2">
      <c r="A7" s="86" t="s">
        <v>164</v>
      </c>
      <c r="B7" s="84" t="s">
        <v>25</v>
      </c>
      <c r="C7" s="84">
        <v>417</v>
      </c>
      <c r="D7" s="83" t="s">
        <v>69</v>
      </c>
      <c r="E7" s="83"/>
      <c r="F7" s="83" t="s">
        <v>70</v>
      </c>
      <c r="G7" s="83" t="s">
        <v>163</v>
      </c>
    </row>
    <row r="8" spans="1:7" s="66" customFormat="1" x14ac:dyDescent="0.2">
      <c r="A8" s="86" t="s">
        <v>597</v>
      </c>
      <c r="B8" s="84" t="s">
        <v>191</v>
      </c>
      <c r="C8" s="84">
        <v>325</v>
      </c>
      <c r="D8" s="83" t="s">
        <v>596</v>
      </c>
      <c r="E8" s="83" t="s">
        <v>44</v>
      </c>
      <c r="F8" s="83"/>
      <c r="G8" s="83"/>
    </row>
    <row r="9" spans="1:7" s="66" customFormat="1" x14ac:dyDescent="0.2">
      <c r="A9" s="85" t="s">
        <v>448</v>
      </c>
      <c r="B9" s="84" t="s">
        <v>191</v>
      </c>
      <c r="C9" s="84">
        <v>328</v>
      </c>
      <c r="D9" s="83" t="s">
        <v>447</v>
      </c>
      <c r="E9" s="71" t="s">
        <v>43</v>
      </c>
      <c r="F9" s="72"/>
      <c r="G9" s="70"/>
    </row>
    <row r="10" spans="1:7" s="66" customFormat="1" x14ac:dyDescent="0.2">
      <c r="A10" s="87" t="s">
        <v>196</v>
      </c>
      <c r="B10" s="84" t="s">
        <v>191</v>
      </c>
      <c r="C10" s="84">
        <v>476</v>
      </c>
      <c r="D10" s="88" t="s">
        <v>192</v>
      </c>
      <c r="E10" s="83" t="s">
        <v>44</v>
      </c>
      <c r="F10" s="83" t="s">
        <v>548</v>
      </c>
      <c r="G10" s="83" t="s">
        <v>71</v>
      </c>
    </row>
    <row r="11" spans="1:7" s="66" customFormat="1" x14ac:dyDescent="0.2">
      <c r="A11" s="85" t="s">
        <v>436</v>
      </c>
      <c r="B11" s="84" t="s">
        <v>380</v>
      </c>
      <c r="C11" s="84">
        <v>268</v>
      </c>
      <c r="D11" s="83" t="s">
        <v>435</v>
      </c>
      <c r="E11" s="83" t="s">
        <v>44</v>
      </c>
      <c r="F11" s="72"/>
      <c r="G11" s="70"/>
    </row>
    <row r="12" spans="1:7" s="66" customFormat="1" x14ac:dyDescent="0.2">
      <c r="A12" s="82" t="s">
        <v>196</v>
      </c>
      <c r="B12" s="84" t="s">
        <v>380</v>
      </c>
      <c r="C12" s="84">
        <v>362</v>
      </c>
      <c r="D12" s="83" t="s">
        <v>499</v>
      </c>
      <c r="E12" s="83" t="s">
        <v>44</v>
      </c>
      <c r="F12" s="72"/>
      <c r="G12" s="70"/>
    </row>
    <row r="13" spans="1:7" s="66" customFormat="1" x14ac:dyDescent="0.2">
      <c r="A13" s="86">
        <v>305117</v>
      </c>
      <c r="B13" s="84" t="s">
        <v>380</v>
      </c>
      <c r="C13" s="84">
        <v>460</v>
      </c>
      <c r="D13" s="83" t="s">
        <v>381</v>
      </c>
      <c r="E13" s="70"/>
      <c r="F13" s="83" t="s">
        <v>70</v>
      </c>
      <c r="G13" s="83" t="s">
        <v>71</v>
      </c>
    </row>
    <row r="14" spans="1:7" s="66" customFormat="1" x14ac:dyDescent="0.2">
      <c r="A14" s="82" t="s">
        <v>196</v>
      </c>
      <c r="B14" s="84" t="s">
        <v>624</v>
      </c>
      <c r="C14" s="84">
        <v>220</v>
      </c>
      <c r="D14" s="88" t="s">
        <v>1019</v>
      </c>
      <c r="E14" s="89" t="s">
        <v>44</v>
      </c>
      <c r="F14" s="72"/>
      <c r="G14" s="73"/>
    </row>
    <row r="15" spans="1:7" s="66" customFormat="1" ht="25.5" x14ac:dyDescent="0.2">
      <c r="A15" s="85" t="s">
        <v>1506</v>
      </c>
      <c r="B15" s="84" t="s">
        <v>624</v>
      </c>
      <c r="C15" s="84">
        <v>335</v>
      </c>
      <c r="D15" s="83" t="s">
        <v>1020</v>
      </c>
      <c r="E15" s="90" t="s">
        <v>1231</v>
      </c>
      <c r="F15" s="72"/>
      <c r="G15" s="73"/>
    </row>
    <row r="16" spans="1:7" s="66" customFormat="1" x14ac:dyDescent="0.2">
      <c r="A16" s="82" t="s">
        <v>196</v>
      </c>
      <c r="B16" s="84" t="s">
        <v>1024</v>
      </c>
      <c r="C16" s="84">
        <v>419</v>
      </c>
      <c r="D16" s="83" t="s">
        <v>1037</v>
      </c>
      <c r="E16" s="91"/>
      <c r="F16" s="83" t="s">
        <v>70</v>
      </c>
      <c r="G16" s="73"/>
    </row>
    <row r="17" spans="1:7" x14ac:dyDescent="0.2">
      <c r="A17" s="85" t="s">
        <v>544</v>
      </c>
      <c r="B17" s="84" t="s">
        <v>83</v>
      </c>
      <c r="C17" s="84">
        <v>417</v>
      </c>
      <c r="D17" s="83" t="s">
        <v>543</v>
      </c>
      <c r="E17" s="70"/>
      <c r="F17" s="83" t="s">
        <v>70</v>
      </c>
      <c r="G17" s="83" t="s">
        <v>71</v>
      </c>
    </row>
    <row r="18" spans="1:7" x14ac:dyDescent="0.2">
      <c r="A18" s="85" t="s">
        <v>547</v>
      </c>
      <c r="B18" s="84" t="s">
        <v>83</v>
      </c>
      <c r="C18" s="84">
        <v>437</v>
      </c>
      <c r="D18" s="83" t="s">
        <v>546</v>
      </c>
      <c r="E18" s="83" t="s">
        <v>45</v>
      </c>
      <c r="F18" s="83" t="s">
        <v>548</v>
      </c>
      <c r="G18" s="83" t="s">
        <v>71</v>
      </c>
    </row>
    <row r="19" spans="1:7" x14ac:dyDescent="0.2">
      <c r="A19" s="82" t="s">
        <v>196</v>
      </c>
      <c r="B19" s="84" t="s">
        <v>83</v>
      </c>
      <c r="C19" s="84">
        <v>454</v>
      </c>
      <c r="D19" s="83" t="s">
        <v>713</v>
      </c>
      <c r="E19" s="83" t="s">
        <v>45</v>
      </c>
      <c r="F19" s="72"/>
      <c r="G19" s="73"/>
    </row>
    <row r="20" spans="1:7" x14ac:dyDescent="0.2">
      <c r="A20" s="82" t="s">
        <v>196</v>
      </c>
      <c r="B20" s="84" t="s">
        <v>83</v>
      </c>
      <c r="C20" s="84">
        <v>470</v>
      </c>
      <c r="D20" s="83" t="s">
        <v>620</v>
      </c>
      <c r="E20" s="83" t="s">
        <v>45</v>
      </c>
      <c r="F20" s="83" t="s">
        <v>548</v>
      </c>
      <c r="G20" s="83" t="s">
        <v>71</v>
      </c>
    </row>
    <row r="21" spans="1:7" x14ac:dyDescent="0.2">
      <c r="A21" s="85" t="s">
        <v>550</v>
      </c>
      <c r="B21" s="84" t="s">
        <v>83</v>
      </c>
      <c r="C21" s="84">
        <v>473</v>
      </c>
      <c r="D21" s="83" t="s">
        <v>549</v>
      </c>
      <c r="E21" s="83"/>
      <c r="F21" s="83" t="s">
        <v>70</v>
      </c>
      <c r="G21" s="83" t="s">
        <v>71</v>
      </c>
    </row>
    <row r="22" spans="1:7" x14ac:dyDescent="0.2">
      <c r="A22" s="82" t="s">
        <v>196</v>
      </c>
      <c r="B22" s="84" t="s">
        <v>102</v>
      </c>
      <c r="C22" s="84">
        <v>226</v>
      </c>
      <c r="D22" s="88" t="s">
        <v>706</v>
      </c>
      <c r="E22" s="83" t="s">
        <v>45</v>
      </c>
      <c r="F22" s="72"/>
      <c r="G22" s="83"/>
    </row>
    <row r="23" spans="1:7" x14ac:dyDescent="0.2">
      <c r="A23" s="82" t="s">
        <v>196</v>
      </c>
      <c r="B23" s="84" t="s">
        <v>102</v>
      </c>
      <c r="C23" s="84">
        <v>307</v>
      </c>
      <c r="D23" s="83" t="s">
        <v>919</v>
      </c>
      <c r="E23" s="83" t="s">
        <v>45</v>
      </c>
      <c r="F23" s="72"/>
      <c r="G23" s="73"/>
    </row>
    <row r="24" spans="1:7" x14ac:dyDescent="0.2">
      <c r="A24" s="82" t="s">
        <v>196</v>
      </c>
      <c r="B24" s="84" t="s">
        <v>102</v>
      </c>
      <c r="C24" s="84">
        <v>369</v>
      </c>
      <c r="D24" s="88" t="s">
        <v>1088</v>
      </c>
      <c r="E24" s="83" t="s">
        <v>45</v>
      </c>
      <c r="F24" s="72"/>
      <c r="G24" s="73"/>
    </row>
    <row r="25" spans="1:7" x14ac:dyDescent="0.2">
      <c r="A25" s="9"/>
      <c r="B25" s="11"/>
      <c r="C25" s="11"/>
      <c r="D25" s="10"/>
    </row>
    <row r="26" spans="1:7" x14ac:dyDescent="0.2">
      <c r="A26" s="9"/>
      <c r="B26" s="11"/>
      <c r="C26" s="11"/>
      <c r="D26" s="10"/>
    </row>
    <row r="27" spans="1:7" x14ac:dyDescent="0.2">
      <c r="A27" s="9"/>
      <c r="B27" s="11"/>
      <c r="C27" s="11"/>
      <c r="D27" s="10"/>
    </row>
    <row r="28" spans="1:7" x14ac:dyDescent="0.2">
      <c r="A28" s="9"/>
      <c r="B28" s="11"/>
      <c r="C28" s="11"/>
      <c r="D28" s="10"/>
    </row>
    <row r="29" spans="1:7" x14ac:dyDescent="0.2">
      <c r="A29" s="9"/>
      <c r="B29" s="11"/>
      <c r="C29" s="11"/>
      <c r="D29" s="10"/>
    </row>
    <row r="30" spans="1:7" x14ac:dyDescent="0.2">
      <c r="A30" s="9"/>
      <c r="B30" s="11"/>
      <c r="C30" s="11"/>
      <c r="D30" s="10"/>
    </row>
    <row r="31" spans="1:7" x14ac:dyDescent="0.2">
      <c r="A31" s="9"/>
      <c r="B31" s="11"/>
      <c r="C31" s="11"/>
      <c r="D31" s="10"/>
    </row>
    <row r="32" spans="1:7" x14ac:dyDescent="0.2">
      <c r="A32" s="9"/>
      <c r="B32" s="11"/>
      <c r="C32" s="11"/>
      <c r="D32" s="10"/>
      <c r="E32" s="69" t="s">
        <v>42</v>
      </c>
    </row>
    <row r="33" spans="1:5" x14ac:dyDescent="0.2">
      <c r="A33" s="9"/>
      <c r="B33" s="11"/>
      <c r="C33" s="11"/>
      <c r="D33" s="10"/>
      <c r="E33" s="10" t="s">
        <v>43</v>
      </c>
    </row>
    <row r="34" spans="1:5" x14ac:dyDescent="0.2">
      <c r="A34" s="9"/>
      <c r="B34" s="11"/>
      <c r="C34" s="11"/>
      <c r="D34" s="10"/>
      <c r="E34" s="10" t="s">
        <v>44</v>
      </c>
    </row>
    <row r="35" spans="1:5" x14ac:dyDescent="0.2">
      <c r="A35" s="9"/>
      <c r="B35" s="11"/>
      <c r="C35" s="11"/>
      <c r="D35" s="10"/>
      <c r="E35" s="10" t="s">
        <v>45</v>
      </c>
    </row>
    <row r="36" spans="1:5" x14ac:dyDescent="0.2">
      <c r="A36" s="9"/>
      <c r="B36" s="11"/>
      <c r="C36" s="11"/>
      <c r="D36" s="10"/>
      <c r="E36" s="10" t="s">
        <v>46</v>
      </c>
    </row>
    <row r="37" spans="1:5" x14ac:dyDescent="0.2">
      <c r="A37" s="9"/>
      <c r="B37" s="11"/>
      <c r="C37" s="11"/>
      <c r="D37" s="10"/>
      <c r="E37" s="10" t="s">
        <v>47</v>
      </c>
    </row>
    <row r="38" spans="1:5" x14ac:dyDescent="0.2">
      <c r="A38" s="9"/>
      <c r="B38" s="11"/>
      <c r="C38" s="11"/>
      <c r="D38" s="10"/>
    </row>
    <row r="39" spans="1:5" x14ac:dyDescent="0.2">
      <c r="A39" s="9"/>
      <c r="B39" s="11"/>
      <c r="C39" s="11"/>
      <c r="D39" s="10"/>
    </row>
    <row r="40" spans="1:5" x14ac:dyDescent="0.2">
      <c r="A40" s="9"/>
      <c r="B40" s="11"/>
      <c r="C40" s="11"/>
      <c r="D40" s="10"/>
    </row>
    <row r="41" spans="1:5" x14ac:dyDescent="0.2">
      <c r="A41" s="9"/>
      <c r="B41" s="11"/>
      <c r="C41" s="11"/>
      <c r="D41" s="10"/>
    </row>
    <row r="42" spans="1:5" x14ac:dyDescent="0.2">
      <c r="A42" s="9"/>
      <c r="B42" s="11"/>
      <c r="C42" s="11"/>
      <c r="D42" s="10"/>
    </row>
    <row r="43" spans="1:5" x14ac:dyDescent="0.2">
      <c r="A43" s="9"/>
      <c r="B43" s="11"/>
      <c r="C43" s="11"/>
      <c r="D43" s="10"/>
    </row>
    <row r="44" spans="1:5" x14ac:dyDescent="0.2">
      <c r="A44" s="9"/>
      <c r="B44" s="11"/>
      <c r="C44" s="11"/>
      <c r="D44" s="10"/>
    </row>
    <row r="45" spans="1:5" x14ac:dyDescent="0.2">
      <c r="A45" s="9"/>
      <c r="B45" s="11"/>
      <c r="C45" s="11"/>
      <c r="D45" s="10"/>
    </row>
    <row r="46" spans="1:5" x14ac:dyDescent="0.2">
      <c r="A46" s="9"/>
      <c r="B46" s="11"/>
      <c r="C46" s="11"/>
      <c r="D46" s="10"/>
    </row>
    <row r="47" spans="1:5" x14ac:dyDescent="0.2">
      <c r="A47" s="9"/>
      <c r="B47" s="11"/>
      <c r="C47" s="11"/>
      <c r="D47" s="10"/>
    </row>
    <row r="48" spans="1:5" x14ac:dyDescent="0.2">
      <c r="A48" s="9"/>
      <c r="B48" s="11"/>
      <c r="C48" s="11"/>
      <c r="D48" s="10"/>
    </row>
    <row r="49" spans="1:4" x14ac:dyDescent="0.2">
      <c r="A49" s="9"/>
      <c r="B49" s="11"/>
      <c r="C49" s="11"/>
      <c r="D49" s="10"/>
    </row>
    <row r="50" spans="1:4" x14ac:dyDescent="0.2">
      <c r="A50" s="9"/>
      <c r="B50" s="11"/>
      <c r="C50" s="11"/>
      <c r="D50" s="10"/>
    </row>
    <row r="51" spans="1:4" x14ac:dyDescent="0.2">
      <c r="A51" s="9"/>
      <c r="B51" s="11"/>
      <c r="C51" s="11"/>
      <c r="D51" s="10"/>
    </row>
    <row r="52" spans="1:4" x14ac:dyDescent="0.2">
      <c r="A52" s="9"/>
      <c r="B52" s="11"/>
      <c r="C52" s="11"/>
      <c r="D52" s="10"/>
    </row>
    <row r="53" spans="1:4" x14ac:dyDescent="0.2">
      <c r="A53" s="9"/>
      <c r="B53" s="11"/>
      <c r="C53" s="11"/>
      <c r="D53" s="10"/>
    </row>
    <row r="54" spans="1:4" x14ac:dyDescent="0.2">
      <c r="A54" s="9"/>
      <c r="B54" s="11"/>
      <c r="C54" s="11"/>
      <c r="D54" s="10"/>
    </row>
    <row r="55" spans="1:4" x14ac:dyDescent="0.2">
      <c r="A55" s="9"/>
      <c r="B55" s="11"/>
      <c r="C55" s="11"/>
      <c r="D55" s="10"/>
    </row>
    <row r="56" spans="1:4" x14ac:dyDescent="0.2">
      <c r="A56" s="9"/>
      <c r="B56" s="11"/>
      <c r="C56" s="11"/>
      <c r="D56" s="10"/>
    </row>
    <row r="57" spans="1:4" x14ac:dyDescent="0.2">
      <c r="A57" s="9"/>
      <c r="B57" s="11"/>
      <c r="C57" s="11"/>
      <c r="D57" s="10"/>
    </row>
    <row r="58" spans="1:4" x14ac:dyDescent="0.2">
      <c r="A58" s="9"/>
      <c r="B58" s="11"/>
      <c r="C58" s="11"/>
      <c r="D58" s="10"/>
    </row>
    <row r="59" spans="1:4" x14ac:dyDescent="0.2">
      <c r="A59" s="9"/>
      <c r="B59" s="11"/>
      <c r="C59" s="11"/>
      <c r="D59" s="10"/>
    </row>
    <row r="60" spans="1:4" x14ac:dyDescent="0.2">
      <c r="A60" s="9"/>
      <c r="B60" s="11"/>
      <c r="C60" s="11"/>
      <c r="D60" s="10"/>
    </row>
    <row r="61" spans="1:4" x14ac:dyDescent="0.2">
      <c r="A61" s="9"/>
      <c r="B61" s="11"/>
      <c r="C61" s="11"/>
      <c r="D61" s="10"/>
    </row>
    <row r="62" spans="1:4" x14ac:dyDescent="0.2">
      <c r="A62" s="9"/>
      <c r="B62" s="11"/>
      <c r="C62" s="11"/>
      <c r="D62" s="10"/>
    </row>
    <row r="63" spans="1:4" x14ac:dyDescent="0.2">
      <c r="A63" s="9"/>
      <c r="B63" s="11"/>
      <c r="C63" s="11"/>
      <c r="D63" s="10"/>
    </row>
    <row r="64" spans="1:4" x14ac:dyDescent="0.2">
      <c r="A64" s="9"/>
      <c r="B64" s="11"/>
      <c r="C64" s="11"/>
      <c r="D64" s="10"/>
    </row>
    <row r="65" spans="1:4" x14ac:dyDescent="0.2">
      <c r="A65" s="9"/>
      <c r="B65" s="11"/>
      <c r="C65" s="11"/>
      <c r="D65" s="10"/>
    </row>
    <row r="66" spans="1:4" x14ac:dyDescent="0.2">
      <c r="A66" s="9"/>
      <c r="B66" s="11"/>
      <c r="C66" s="11"/>
      <c r="D66" s="10"/>
    </row>
    <row r="67" spans="1:4" x14ac:dyDescent="0.2">
      <c r="A67" s="9"/>
      <c r="B67" s="11"/>
      <c r="C67" s="11"/>
      <c r="D67" s="10"/>
    </row>
    <row r="68" spans="1:4" x14ac:dyDescent="0.2">
      <c r="A68" s="9"/>
      <c r="B68" s="11"/>
      <c r="C68" s="11"/>
      <c r="D68" s="10"/>
    </row>
    <row r="69" spans="1:4" x14ac:dyDescent="0.2">
      <c r="A69" s="9"/>
      <c r="B69" s="11"/>
      <c r="C69" s="11"/>
      <c r="D69" s="10"/>
    </row>
    <row r="70" spans="1:4" x14ac:dyDescent="0.2">
      <c r="A70" s="9"/>
      <c r="B70" s="11"/>
      <c r="C70" s="11"/>
      <c r="D70" s="10"/>
    </row>
    <row r="71" spans="1:4" x14ac:dyDescent="0.2">
      <c r="A71" s="9"/>
      <c r="B71" s="11"/>
      <c r="C71" s="11"/>
      <c r="D71" s="10"/>
    </row>
    <row r="72" spans="1:4" x14ac:dyDescent="0.2">
      <c r="A72" s="9"/>
      <c r="B72" s="11"/>
      <c r="C72" s="11"/>
      <c r="D72" s="10"/>
    </row>
    <row r="73" spans="1:4" x14ac:dyDescent="0.2">
      <c r="A73" s="9"/>
      <c r="B73" s="11"/>
      <c r="C73" s="11"/>
      <c r="D73" s="10"/>
    </row>
    <row r="74" spans="1:4" x14ac:dyDescent="0.2">
      <c r="A74" s="9"/>
      <c r="B74" s="11"/>
      <c r="C74" s="11"/>
      <c r="D74" s="10"/>
    </row>
    <row r="75" spans="1:4" x14ac:dyDescent="0.2">
      <c r="A75" s="9"/>
      <c r="B75" s="11"/>
      <c r="C75" s="11"/>
      <c r="D75" s="10"/>
    </row>
    <row r="76" spans="1:4" x14ac:dyDescent="0.2">
      <c r="A76" s="9"/>
      <c r="B76" s="11"/>
      <c r="C76" s="11"/>
      <c r="D76" s="10"/>
    </row>
    <row r="77" spans="1:4" x14ac:dyDescent="0.2">
      <c r="A77" s="9"/>
      <c r="B77" s="11"/>
      <c r="C77" s="11"/>
      <c r="D77" s="10"/>
    </row>
    <row r="78" spans="1:4" x14ac:dyDescent="0.2">
      <c r="A78" s="9"/>
      <c r="B78" s="11"/>
      <c r="C78" s="11"/>
      <c r="D78" s="10"/>
    </row>
    <row r="79" spans="1:4" x14ac:dyDescent="0.2">
      <c r="A79" s="9"/>
      <c r="B79" s="11"/>
      <c r="C79" s="11"/>
      <c r="D79" s="10"/>
    </row>
    <row r="80" spans="1:4" x14ac:dyDescent="0.2">
      <c r="A80" s="9"/>
      <c r="B80" s="11"/>
      <c r="C80" s="11"/>
      <c r="D80" s="10"/>
    </row>
    <row r="81" spans="1:4" x14ac:dyDescent="0.2">
      <c r="A81" s="9"/>
      <c r="B81" s="11"/>
      <c r="C81" s="11"/>
      <c r="D81" s="10"/>
    </row>
    <row r="82" spans="1:4" x14ac:dyDescent="0.2">
      <c r="A82" s="9"/>
      <c r="B82" s="11"/>
      <c r="C82" s="11"/>
      <c r="D82" s="10"/>
    </row>
    <row r="83" spans="1:4" x14ac:dyDescent="0.2">
      <c r="A83" s="9"/>
      <c r="B83" s="11"/>
      <c r="C83" s="11"/>
      <c r="D83" s="10"/>
    </row>
    <row r="84" spans="1:4" x14ac:dyDescent="0.2">
      <c r="A84" s="9"/>
      <c r="B84" s="11"/>
      <c r="C84" s="11"/>
      <c r="D84" s="10"/>
    </row>
    <row r="85" spans="1:4" x14ac:dyDescent="0.2">
      <c r="A85" s="9"/>
      <c r="B85" s="11"/>
      <c r="C85" s="11"/>
      <c r="D85" s="10"/>
    </row>
    <row r="86" spans="1:4" x14ac:dyDescent="0.2">
      <c r="A86" s="9"/>
      <c r="B86" s="11"/>
      <c r="C86" s="11"/>
      <c r="D86" s="10"/>
    </row>
    <row r="87" spans="1:4" x14ac:dyDescent="0.2">
      <c r="A87" s="9"/>
      <c r="B87" s="11"/>
      <c r="C87" s="11"/>
      <c r="D87" s="10"/>
    </row>
    <row r="88" spans="1:4" x14ac:dyDescent="0.2">
      <c r="A88" s="9"/>
      <c r="B88" s="11"/>
      <c r="C88" s="11"/>
      <c r="D88" s="10"/>
    </row>
    <row r="89" spans="1:4" x14ac:dyDescent="0.2">
      <c r="A89" s="9"/>
      <c r="B89" s="11"/>
      <c r="C89" s="11"/>
      <c r="D89" s="10"/>
    </row>
    <row r="90" spans="1:4" x14ac:dyDescent="0.2">
      <c r="A90" s="9"/>
      <c r="B90" s="11"/>
      <c r="C90" s="11"/>
      <c r="D90" s="10"/>
    </row>
    <row r="91" spans="1:4" x14ac:dyDescent="0.2">
      <c r="A91" s="9"/>
      <c r="B91" s="11"/>
      <c r="C91" s="11"/>
      <c r="D91" s="10"/>
    </row>
    <row r="92" spans="1:4" x14ac:dyDescent="0.2">
      <c r="A92" s="9"/>
      <c r="B92" s="11"/>
      <c r="C92" s="11"/>
      <c r="D92" s="10"/>
    </row>
    <row r="93" spans="1:4" x14ac:dyDescent="0.2">
      <c r="A93" s="9"/>
      <c r="B93" s="11"/>
      <c r="C93" s="11"/>
      <c r="D93" s="10"/>
    </row>
    <row r="94" spans="1:4" x14ac:dyDescent="0.2">
      <c r="A94" s="9"/>
      <c r="B94" s="11"/>
      <c r="C94" s="11"/>
      <c r="D94" s="10"/>
    </row>
    <row r="95" spans="1:4" x14ac:dyDescent="0.2">
      <c r="A95" s="9"/>
      <c r="B95" s="11"/>
      <c r="C95" s="11"/>
      <c r="D95" s="10"/>
    </row>
    <row r="96" spans="1:4" x14ac:dyDescent="0.2">
      <c r="A96" s="9"/>
      <c r="B96" s="11"/>
      <c r="C96" s="11"/>
      <c r="D96" s="10"/>
    </row>
    <row r="97" spans="1:4" x14ac:dyDescent="0.2">
      <c r="A97" s="9"/>
      <c r="B97" s="11"/>
      <c r="C97" s="11"/>
      <c r="D97" s="10"/>
    </row>
    <row r="98" spans="1:4" x14ac:dyDescent="0.2">
      <c r="A98" s="9"/>
      <c r="B98" s="11"/>
      <c r="C98" s="11"/>
      <c r="D98" s="10"/>
    </row>
    <row r="99" spans="1:4" x14ac:dyDescent="0.2">
      <c r="A99" s="9"/>
      <c r="B99" s="11"/>
      <c r="C99" s="11"/>
      <c r="D99" s="10"/>
    </row>
    <row r="100" spans="1:4" x14ac:dyDescent="0.2">
      <c r="A100" s="9"/>
      <c r="B100" s="11"/>
      <c r="C100" s="11"/>
      <c r="D100" s="10"/>
    </row>
    <row r="101" spans="1:4" x14ac:dyDescent="0.2">
      <c r="A101" s="9"/>
      <c r="B101" s="11"/>
      <c r="C101" s="11"/>
      <c r="D101" s="10"/>
    </row>
    <row r="102" spans="1:4" x14ac:dyDescent="0.2">
      <c r="A102" s="9"/>
      <c r="B102" s="11"/>
      <c r="C102" s="11"/>
      <c r="D102" s="10"/>
    </row>
    <row r="103" spans="1:4" x14ac:dyDescent="0.2">
      <c r="A103" s="9"/>
      <c r="B103" s="11"/>
      <c r="C103" s="11"/>
      <c r="D103" s="10"/>
    </row>
    <row r="104" spans="1:4" x14ac:dyDescent="0.2">
      <c r="A104" s="9"/>
      <c r="B104" s="11"/>
      <c r="C104" s="11"/>
      <c r="D104" s="10"/>
    </row>
    <row r="105" spans="1:4" x14ac:dyDescent="0.2">
      <c r="A105" s="9"/>
      <c r="B105" s="11"/>
      <c r="C105" s="11"/>
      <c r="D105" s="10"/>
    </row>
    <row r="106" spans="1:4" x14ac:dyDescent="0.2">
      <c r="A106" s="9"/>
      <c r="B106" s="11"/>
      <c r="C106" s="11"/>
      <c r="D106" s="10"/>
    </row>
    <row r="107" spans="1:4" x14ac:dyDescent="0.2">
      <c r="A107" s="9"/>
      <c r="B107" s="11"/>
      <c r="C107" s="11"/>
      <c r="D107" s="10"/>
    </row>
    <row r="108" spans="1:4" x14ac:dyDescent="0.2">
      <c r="A108" s="9"/>
      <c r="B108" s="11"/>
      <c r="C108" s="11"/>
      <c r="D108" s="10"/>
    </row>
    <row r="109" spans="1:4" x14ac:dyDescent="0.2">
      <c r="A109" s="9"/>
      <c r="B109" s="11"/>
      <c r="C109" s="11"/>
      <c r="D109" s="10"/>
    </row>
    <row r="110" spans="1:4" x14ac:dyDescent="0.2">
      <c r="A110" s="9"/>
      <c r="B110" s="11"/>
      <c r="C110" s="11"/>
      <c r="D110" s="10"/>
    </row>
    <row r="111" spans="1:4" x14ac:dyDescent="0.2">
      <c r="A111" s="9"/>
      <c r="B111" s="11"/>
      <c r="C111" s="11"/>
      <c r="D111" s="10"/>
    </row>
    <row r="112" spans="1:4" x14ac:dyDescent="0.2">
      <c r="A112" s="9"/>
      <c r="B112" s="11"/>
      <c r="C112" s="11"/>
      <c r="D112" s="10"/>
    </row>
    <row r="113" spans="1:4" x14ac:dyDescent="0.2">
      <c r="A113" s="9"/>
      <c r="B113" s="11"/>
      <c r="C113" s="11"/>
      <c r="D113" s="10"/>
    </row>
    <row r="114" spans="1:4" x14ac:dyDescent="0.2">
      <c r="A114" s="9"/>
      <c r="B114" s="11"/>
      <c r="C114" s="11"/>
      <c r="D114" s="10"/>
    </row>
    <row r="115" spans="1:4" x14ac:dyDescent="0.2">
      <c r="A115" s="9"/>
      <c r="B115" s="11"/>
      <c r="C115" s="11"/>
      <c r="D115" s="10"/>
    </row>
    <row r="116" spans="1:4" x14ac:dyDescent="0.2">
      <c r="A116" s="9"/>
      <c r="B116" s="11"/>
      <c r="C116" s="11"/>
      <c r="D116" s="10"/>
    </row>
    <row r="117" spans="1:4" x14ac:dyDescent="0.2">
      <c r="A117" s="9"/>
      <c r="B117" s="11"/>
      <c r="C117" s="11"/>
      <c r="D117" s="10"/>
    </row>
    <row r="118" spans="1:4" x14ac:dyDescent="0.2">
      <c r="A118" s="9"/>
      <c r="B118" s="11"/>
      <c r="C118" s="11"/>
      <c r="D118" s="10"/>
    </row>
    <row r="119" spans="1:4" x14ac:dyDescent="0.2">
      <c r="A119" s="9"/>
      <c r="B119" s="11"/>
      <c r="C119" s="11"/>
      <c r="D119" s="10"/>
    </row>
    <row r="120" spans="1:4" x14ac:dyDescent="0.2">
      <c r="A120" s="9"/>
      <c r="B120" s="11"/>
      <c r="C120" s="11"/>
      <c r="D120" s="10"/>
    </row>
    <row r="121" spans="1:4" x14ac:dyDescent="0.2">
      <c r="A121" s="9"/>
      <c r="B121" s="11"/>
      <c r="C121" s="11"/>
      <c r="D121" s="10"/>
    </row>
    <row r="122" spans="1:4" x14ac:dyDescent="0.2">
      <c r="A122" s="9"/>
      <c r="B122" s="11"/>
      <c r="C122" s="11"/>
      <c r="D122" s="10"/>
    </row>
    <row r="123" spans="1:4" x14ac:dyDescent="0.2">
      <c r="A123" s="9"/>
      <c r="B123" s="11"/>
      <c r="C123" s="11"/>
      <c r="D123" s="10"/>
    </row>
    <row r="124" spans="1:4" x14ac:dyDescent="0.2">
      <c r="A124" s="9"/>
      <c r="B124" s="11"/>
      <c r="C124" s="11"/>
      <c r="D124" s="10"/>
    </row>
    <row r="125" spans="1:4" x14ac:dyDescent="0.2">
      <c r="A125" s="9"/>
      <c r="B125" s="11"/>
      <c r="C125" s="11"/>
      <c r="D125" s="10"/>
    </row>
    <row r="126" spans="1:4" x14ac:dyDescent="0.2">
      <c r="A126" s="9"/>
      <c r="B126" s="11"/>
      <c r="C126" s="11"/>
      <c r="D126" s="10"/>
    </row>
    <row r="127" spans="1:4" x14ac:dyDescent="0.2">
      <c r="A127" s="9"/>
      <c r="B127" s="11"/>
      <c r="C127" s="11"/>
      <c r="D127" s="10"/>
    </row>
    <row r="128" spans="1:4" x14ac:dyDescent="0.2">
      <c r="A128" s="9"/>
      <c r="B128" s="11"/>
      <c r="C128" s="11"/>
      <c r="D128" s="10"/>
    </row>
    <row r="129" spans="1:4" x14ac:dyDescent="0.2">
      <c r="A129" s="9"/>
      <c r="B129" s="11"/>
      <c r="C129" s="11"/>
      <c r="D129" s="10"/>
    </row>
    <row r="130" spans="1:4" x14ac:dyDescent="0.2">
      <c r="A130" s="9"/>
      <c r="B130" s="11"/>
      <c r="C130" s="11"/>
      <c r="D130" s="10"/>
    </row>
    <row r="131" spans="1:4" x14ac:dyDescent="0.2">
      <c r="A131" s="9"/>
      <c r="B131" s="11"/>
      <c r="C131" s="11"/>
      <c r="D131" s="10"/>
    </row>
    <row r="132" spans="1:4" x14ac:dyDescent="0.2">
      <c r="A132" s="9"/>
      <c r="B132" s="11"/>
      <c r="C132" s="11"/>
      <c r="D132" s="10"/>
    </row>
    <row r="133" spans="1:4" x14ac:dyDescent="0.2">
      <c r="A133" s="9"/>
      <c r="B133" s="11"/>
      <c r="C133" s="11"/>
      <c r="D133" s="10"/>
    </row>
    <row r="134" spans="1:4" x14ac:dyDescent="0.2">
      <c r="A134" s="9"/>
      <c r="B134" s="11"/>
      <c r="C134" s="11"/>
      <c r="D134" s="10"/>
    </row>
    <row r="135" spans="1:4" x14ac:dyDescent="0.2">
      <c r="A135" s="9"/>
      <c r="B135" s="11"/>
      <c r="C135" s="11"/>
      <c r="D135" s="10"/>
    </row>
    <row r="136" spans="1:4" x14ac:dyDescent="0.2">
      <c r="A136" s="9"/>
      <c r="B136" s="11"/>
      <c r="C136" s="11"/>
      <c r="D136" s="10"/>
    </row>
    <row r="137" spans="1:4" x14ac:dyDescent="0.2">
      <c r="A137" s="9"/>
      <c r="B137" s="11"/>
      <c r="C137" s="11"/>
      <c r="D137" s="10"/>
    </row>
    <row r="138" spans="1:4" x14ac:dyDescent="0.2">
      <c r="A138" s="9"/>
      <c r="B138" s="11"/>
      <c r="C138" s="11"/>
      <c r="D138" s="10"/>
    </row>
    <row r="139" spans="1:4" x14ac:dyDescent="0.2">
      <c r="A139" s="9"/>
      <c r="B139" s="11"/>
      <c r="C139" s="11"/>
      <c r="D139" s="10"/>
    </row>
    <row r="140" spans="1:4" x14ac:dyDescent="0.2">
      <c r="A140" s="9"/>
      <c r="B140" s="11"/>
      <c r="C140" s="11"/>
      <c r="D140" s="10"/>
    </row>
    <row r="141" spans="1:4" x14ac:dyDescent="0.2">
      <c r="A141" s="9"/>
      <c r="B141" s="11"/>
      <c r="C141" s="11"/>
      <c r="D141" s="10"/>
    </row>
    <row r="142" spans="1:4" x14ac:dyDescent="0.2">
      <c r="A142" s="9"/>
      <c r="B142" s="11"/>
      <c r="C142" s="11"/>
      <c r="D142" s="10"/>
    </row>
    <row r="143" spans="1:4" x14ac:dyDescent="0.2">
      <c r="A143" s="9"/>
      <c r="B143" s="11"/>
      <c r="C143" s="11"/>
      <c r="D143" s="10"/>
    </row>
    <row r="144" spans="1:4" x14ac:dyDescent="0.2">
      <c r="A144" s="9"/>
      <c r="B144" s="11"/>
      <c r="C144" s="11"/>
      <c r="D144" s="10"/>
    </row>
    <row r="145" spans="1:4" x14ac:dyDescent="0.2">
      <c r="A145" s="9"/>
      <c r="B145" s="11"/>
      <c r="C145" s="11"/>
      <c r="D145" s="10"/>
    </row>
    <row r="146" spans="1:4" x14ac:dyDescent="0.2">
      <c r="A146" s="9"/>
      <c r="B146" s="11"/>
      <c r="C146" s="11"/>
      <c r="D146" s="10"/>
    </row>
    <row r="147" spans="1:4" x14ac:dyDescent="0.2">
      <c r="A147" s="9"/>
      <c r="B147" s="11"/>
      <c r="C147" s="11"/>
      <c r="D147" s="10"/>
    </row>
    <row r="148" spans="1:4" x14ac:dyDescent="0.2">
      <c r="A148" s="9"/>
      <c r="B148" s="11"/>
      <c r="C148" s="11"/>
      <c r="D148" s="10"/>
    </row>
    <row r="149" spans="1:4" x14ac:dyDescent="0.2">
      <c r="A149" s="9"/>
      <c r="B149" s="11"/>
      <c r="C149" s="11"/>
      <c r="D149" s="10"/>
    </row>
    <row r="150" spans="1:4" x14ac:dyDescent="0.2">
      <c r="A150" s="9"/>
      <c r="B150" s="11"/>
      <c r="C150" s="11"/>
      <c r="D150" s="10"/>
    </row>
    <row r="151" spans="1:4" x14ac:dyDescent="0.2">
      <c r="A151" s="9"/>
      <c r="B151" s="11"/>
      <c r="C151" s="11"/>
      <c r="D151" s="10"/>
    </row>
    <row r="152" spans="1:4" x14ac:dyDescent="0.2">
      <c r="A152" s="9"/>
      <c r="B152" s="11"/>
      <c r="C152" s="11"/>
      <c r="D152" s="10"/>
    </row>
    <row r="153" spans="1:4" x14ac:dyDescent="0.2">
      <c r="A153" s="9"/>
      <c r="B153" s="11"/>
      <c r="C153" s="11"/>
      <c r="D153" s="10"/>
    </row>
    <row r="154" spans="1:4" x14ac:dyDescent="0.2">
      <c r="A154" s="9"/>
      <c r="B154" s="11"/>
      <c r="C154" s="11"/>
      <c r="D154" s="10"/>
    </row>
    <row r="155" spans="1:4" x14ac:dyDescent="0.2">
      <c r="A155" s="9"/>
      <c r="B155" s="11"/>
      <c r="C155" s="11"/>
      <c r="D155" s="10"/>
    </row>
    <row r="156" spans="1:4" x14ac:dyDescent="0.2">
      <c r="A156" s="9"/>
      <c r="B156" s="11"/>
      <c r="C156" s="11"/>
      <c r="D156" s="10"/>
    </row>
    <row r="157" spans="1:4" x14ac:dyDescent="0.2">
      <c r="A157" s="9"/>
      <c r="B157" s="11"/>
      <c r="C157" s="11"/>
      <c r="D157" s="10"/>
    </row>
    <row r="158" spans="1:4" x14ac:dyDescent="0.2">
      <c r="A158" s="9"/>
      <c r="B158" s="11"/>
      <c r="C158" s="11"/>
      <c r="D158" s="10"/>
    </row>
    <row r="159" spans="1:4" x14ac:dyDescent="0.2">
      <c r="A159" s="9"/>
      <c r="B159" s="11"/>
      <c r="C159" s="11"/>
      <c r="D159" s="10"/>
    </row>
    <row r="160" spans="1:4" x14ac:dyDescent="0.2">
      <c r="A160" s="9"/>
      <c r="B160" s="11"/>
      <c r="C160" s="11"/>
      <c r="D160" s="10"/>
    </row>
    <row r="161" spans="1:4" x14ac:dyDescent="0.2">
      <c r="A161" s="9"/>
      <c r="B161" s="11"/>
      <c r="C161" s="11"/>
      <c r="D161" s="10"/>
    </row>
    <row r="162" spans="1:4" x14ac:dyDescent="0.2">
      <c r="A162" s="9"/>
      <c r="B162" s="11"/>
      <c r="C162" s="11"/>
      <c r="D162" s="10"/>
    </row>
    <row r="163" spans="1:4" x14ac:dyDescent="0.2">
      <c r="A163" s="9"/>
      <c r="B163" s="11"/>
      <c r="C163" s="11"/>
      <c r="D163" s="10"/>
    </row>
    <row r="164" spans="1:4" x14ac:dyDescent="0.2">
      <c r="A164" s="9"/>
      <c r="B164" s="11"/>
      <c r="C164" s="11"/>
      <c r="D164" s="10"/>
    </row>
    <row r="165" spans="1:4" x14ac:dyDescent="0.2">
      <c r="A165" s="9"/>
      <c r="B165" s="11"/>
      <c r="C165" s="11"/>
      <c r="D165" s="10"/>
    </row>
    <row r="166" spans="1:4" x14ac:dyDescent="0.2">
      <c r="A166" s="9"/>
      <c r="B166" s="11"/>
      <c r="C166" s="11"/>
      <c r="D166" s="10"/>
    </row>
    <row r="167" spans="1:4" x14ac:dyDescent="0.2">
      <c r="A167" s="9"/>
      <c r="B167" s="11"/>
      <c r="C167" s="11"/>
      <c r="D167" s="10"/>
    </row>
    <row r="168" spans="1:4" x14ac:dyDescent="0.2">
      <c r="A168" s="9"/>
      <c r="B168" s="11"/>
      <c r="C168" s="11"/>
      <c r="D168" s="10"/>
    </row>
    <row r="169" spans="1:4" x14ac:dyDescent="0.2">
      <c r="A169" s="9"/>
      <c r="B169" s="11"/>
      <c r="C169" s="11"/>
      <c r="D169" s="10"/>
    </row>
    <row r="170" spans="1:4" x14ac:dyDescent="0.2">
      <c r="A170" s="9"/>
      <c r="B170" s="11"/>
      <c r="C170" s="11"/>
      <c r="D170" s="10"/>
    </row>
    <row r="171" spans="1:4" x14ac:dyDescent="0.2">
      <c r="A171" s="9"/>
      <c r="B171" s="11"/>
      <c r="C171" s="11"/>
      <c r="D171" s="10"/>
    </row>
    <row r="172" spans="1:4" x14ac:dyDescent="0.2">
      <c r="A172" s="9"/>
      <c r="B172" s="11"/>
      <c r="C172" s="11"/>
      <c r="D172" s="10"/>
    </row>
    <row r="173" spans="1:4" x14ac:dyDescent="0.2">
      <c r="A173" s="9"/>
      <c r="B173" s="11"/>
      <c r="C173" s="11"/>
      <c r="D173" s="10"/>
    </row>
    <row r="174" spans="1:4" x14ac:dyDescent="0.2">
      <c r="A174" s="9"/>
      <c r="B174" s="11"/>
      <c r="C174" s="11"/>
      <c r="D174" s="10"/>
    </row>
    <row r="175" spans="1:4" x14ac:dyDescent="0.2">
      <c r="A175" s="9"/>
      <c r="B175" s="11"/>
      <c r="C175" s="11"/>
      <c r="D175" s="10"/>
    </row>
    <row r="176" spans="1:4" x14ac:dyDescent="0.2">
      <c r="A176" s="9"/>
      <c r="B176" s="11"/>
      <c r="C176" s="11"/>
      <c r="D176" s="10"/>
    </row>
    <row r="177" spans="1:4" x14ac:dyDescent="0.2">
      <c r="A177" s="9"/>
      <c r="B177" s="11"/>
      <c r="C177" s="11"/>
      <c r="D177" s="10"/>
    </row>
    <row r="178" spans="1:4" x14ac:dyDescent="0.2">
      <c r="A178" s="9"/>
      <c r="B178" s="11"/>
      <c r="C178" s="11"/>
      <c r="D178" s="10"/>
    </row>
    <row r="179" spans="1:4" x14ac:dyDescent="0.2">
      <c r="A179" s="9"/>
      <c r="B179" s="11"/>
      <c r="C179" s="11"/>
      <c r="D179" s="10"/>
    </row>
    <row r="180" spans="1:4" x14ac:dyDescent="0.2">
      <c r="A180" s="9"/>
      <c r="B180" s="11"/>
      <c r="C180" s="11"/>
      <c r="D180" s="10"/>
    </row>
    <row r="181" spans="1:4" x14ac:dyDescent="0.2">
      <c r="A181" s="9"/>
      <c r="B181" s="11"/>
      <c r="C181" s="11"/>
      <c r="D181" s="10"/>
    </row>
  </sheetData>
  <autoFilter ref="A3:G24" xr:uid="{F0E3EB04-387E-46FC-BB4C-E1BC79A0B6AC}"/>
  <sortState xmlns:xlrd2="http://schemas.microsoft.com/office/spreadsheetml/2017/richdata2" ref="A4:G24">
    <sortCondition ref="B4:B24"/>
    <sortCondition ref="C4:C24"/>
  </sortState>
  <mergeCells count="1">
    <mergeCell ref="A1:D1"/>
  </mergeCells>
  <pageMargins left="0.7" right="0.7" top="0.75" bottom="0.75" header="0.3" footer="0.3"/>
  <pageSetup orientation="portrait"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B6D42CAACF7A48AF33959382473DC6" ma:contentTypeVersion="13" ma:contentTypeDescription="Create a new document." ma:contentTypeScope="" ma:versionID="b278bf3c59b40fb46eec6e462b5da363">
  <xsd:schema xmlns:xsd="http://www.w3.org/2001/XMLSchema" xmlns:xs="http://www.w3.org/2001/XMLSchema" xmlns:p="http://schemas.microsoft.com/office/2006/metadata/properties" xmlns:ns3="d08a0d2b-78ed-4b16-9128-461373a87838" xmlns:ns4="9134b39a-417d-48ec-9329-b668c6c93c8b" targetNamespace="http://schemas.microsoft.com/office/2006/metadata/properties" ma:root="true" ma:fieldsID="dcbc764e2396a53373f1b427a70932a1" ns3:_="" ns4:_="">
    <xsd:import namespace="d08a0d2b-78ed-4b16-9128-461373a87838"/>
    <xsd:import namespace="9134b39a-417d-48ec-9329-b668c6c93c8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8a0d2b-78ed-4b16-9128-461373a878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4b39a-417d-48ec-9329-b668c6c93c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995D2-8E72-4D68-A20B-DA7052E2F680}">
  <ds:schemaRefs>
    <ds:schemaRef ds:uri="http://schemas.microsoft.com/sharepoint/v3/contenttype/forms"/>
  </ds:schemaRefs>
</ds:datastoreItem>
</file>

<file path=customXml/itemProps2.xml><?xml version="1.0" encoding="utf-8"?>
<ds:datastoreItem xmlns:ds="http://schemas.openxmlformats.org/officeDocument/2006/customXml" ds:itemID="{CDA1DA48-842C-4040-8A02-3AAF14EA447C}">
  <ds:schemaRefs>
    <ds:schemaRef ds:uri="http://purl.org/dc/terms/"/>
    <ds:schemaRef ds:uri="http://schemas.microsoft.com/office/infopath/2007/PartnerControls"/>
    <ds:schemaRef ds:uri="http://www.w3.org/XML/1998/namespace"/>
    <ds:schemaRef ds:uri="http://purl.org/dc/dcmitype/"/>
    <ds:schemaRef ds:uri="http://schemas.openxmlformats.org/package/2006/metadata/core-properties"/>
    <ds:schemaRef ds:uri="http://purl.org/dc/elements/1.1/"/>
    <ds:schemaRef ds:uri="9134b39a-417d-48ec-9329-b668c6c93c8b"/>
    <ds:schemaRef ds:uri="http://schemas.microsoft.com/office/2006/documentManagement/types"/>
    <ds:schemaRef ds:uri="d08a0d2b-78ed-4b16-9128-461373a87838"/>
    <ds:schemaRef ds:uri="http://schemas.microsoft.com/office/2006/metadata/properties"/>
  </ds:schemaRefs>
</ds:datastoreItem>
</file>

<file path=customXml/itemProps3.xml><?xml version="1.0" encoding="utf-8"?>
<ds:datastoreItem xmlns:ds="http://schemas.openxmlformats.org/officeDocument/2006/customXml" ds:itemID="{A83C139F-CF33-42DB-82FB-D8C7FC20D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8a0d2b-78ed-4b16-9128-461373a87838"/>
    <ds:schemaRef ds:uri="9134b39a-417d-48ec-9329-b668c6c93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UGRD NEW</vt:lpstr>
      <vt:lpstr>UGRD REVISED</vt:lpstr>
      <vt:lpstr>UGRD DEACTIVATIONS</vt:lpstr>
      <vt:lpstr>GRAD NEW</vt:lpstr>
      <vt:lpstr>GRAD REVISED</vt:lpstr>
      <vt:lpstr>GRAD DEACTIVATIONS</vt:lpstr>
      <vt:lpstr>CAS TRACKING</vt:lpstr>
      <vt:lpstr>'UGRD REVISED'!Print_Area</vt:lpstr>
    </vt:vector>
  </TitlesOfParts>
  <Company>University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Fennell, Michael</dc:creator>
  <cp:lastModifiedBy>McBride, Stefanie</cp:lastModifiedBy>
  <cp:lastPrinted>2020-01-23T17:02:57Z</cp:lastPrinted>
  <dcterms:created xsi:type="dcterms:W3CDTF">2019-01-22T13:31:20Z</dcterms:created>
  <dcterms:modified xsi:type="dcterms:W3CDTF">2022-01-21T21:04:46Z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0x010100CAB6D42CAACF7A48AF33959382473DC6</vt:lpwstr>
  </property>
</Properties>
</file>