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cbrides\Documents\UofD 2020\2021-2022 Catalog Work\Course Inventory\"/>
    </mc:Choice>
  </mc:AlternateContent>
  <xr:revisionPtr revIDLastSave="0" documentId="13_ncr:1_{48844C05-888B-4C65-ABAA-14D41C91FF29}" xr6:coauthVersionLast="45" xr6:coauthVersionMax="45" xr10:uidLastSave="{00000000-0000-0000-0000-000000000000}"/>
  <bookViews>
    <workbookView xWindow="28680" yWindow="1470" windowWidth="29040" windowHeight="17640" tabRatio="541" xr2:uid="{00000000-000D-0000-FFFF-FFFF00000000}"/>
  </bookViews>
  <sheets>
    <sheet name="UGRD NEW" sheetId="8" r:id="rId1"/>
    <sheet name="UGRD REVISED" sheetId="5" r:id="rId2"/>
    <sheet name="UGRD DEACTIVATIONS" sheetId="6" r:id="rId3"/>
    <sheet name="GRAD NEW" sheetId="1" r:id="rId4"/>
    <sheet name="GRAD REVISED" sheetId="2" r:id="rId5"/>
    <sheet name="GRAD DEACTIVATIONS" sheetId="3" r:id="rId6"/>
    <sheet name="CAS TRACKING" sheetId="7" r:id="rId7"/>
  </sheets>
  <definedNames>
    <definedName name="_xlnm._FilterDatabase" localSheetId="6" hidden="1">'CAS TRACKING'!$A$1:$F$76</definedName>
    <definedName name="_xlnm._FilterDatabase" localSheetId="5" hidden="1">'GRAD DEACTIVATIONS'!$A$2:$V$31</definedName>
    <definedName name="_xlnm._FilterDatabase" localSheetId="3" hidden="1">'GRAD NEW'!$A$2:$X$120</definedName>
    <definedName name="_xlnm._FilterDatabase" localSheetId="4" hidden="1">'GRAD REVISED'!$A$2:$Y$113</definedName>
    <definedName name="_xlnm._FilterDatabase" localSheetId="2" hidden="1">'UGRD DEACTIVATIONS'!$A$2:$AA$37</definedName>
    <definedName name="_xlnm._FilterDatabase" localSheetId="0" hidden="1">'UGRD NEW'!$A$2:$AC$110</definedName>
    <definedName name="_xlnm._FilterDatabase" localSheetId="1" hidden="1">'UGRD REVISED'!$A$2:$AC$243</definedName>
    <definedName name="_xlnm.Print_Area" localSheetId="1">'UGRD REVISED'!$A$2:$AB$246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 i="8" l="1"/>
  <c r="AB71" i="8" l="1"/>
  <c r="X38" i="1"/>
  <c r="AB92" i="8"/>
  <c r="AB140" i="5" l="1"/>
  <c r="AB139" i="5"/>
  <c r="AB138" i="5"/>
  <c r="AB137" i="5"/>
  <c r="AB136" i="5"/>
  <c r="AB194" i="5" l="1"/>
  <c r="AB24" i="5"/>
  <c r="AB75" i="5" l="1"/>
  <c r="AB101" i="8" l="1"/>
  <c r="X118" i="1"/>
  <c r="X114" i="1"/>
  <c r="X113" i="1"/>
  <c r="X112" i="1"/>
  <c r="X100" i="2"/>
  <c r="X99" i="2"/>
  <c r="X98" i="2"/>
  <c r="X97" i="2"/>
  <c r="X95" i="2"/>
  <c r="X39" i="2"/>
  <c r="X94" i="2"/>
  <c r="X93" i="2"/>
  <c r="X96" i="2"/>
  <c r="X90" i="1"/>
  <c r="X89" i="1"/>
  <c r="X88" i="1"/>
  <c r="X87" i="1"/>
  <c r="X86" i="1"/>
  <c r="AB64" i="5" l="1"/>
  <c r="AB63" i="5"/>
  <c r="X115" i="1" l="1"/>
  <c r="X116" i="1"/>
  <c r="X111" i="1"/>
  <c r="X112" i="2"/>
  <c r="X110" i="2"/>
  <c r="X111" i="2"/>
  <c r="AB235" i="5"/>
  <c r="X119" i="1"/>
  <c r="X117" i="1"/>
  <c r="AB102" i="8"/>
  <c r="X75" i="1"/>
  <c r="AB57" i="8"/>
  <c r="X33" i="2" l="1"/>
  <c r="X32" i="2"/>
  <c r="X34" i="2"/>
  <c r="X31" i="2"/>
  <c r="X30" i="2"/>
  <c r="X29" i="2"/>
  <c r="X32" i="1"/>
  <c r="X28" i="1"/>
  <c r="X27" i="1"/>
  <c r="X25" i="1"/>
  <c r="X24" i="1"/>
  <c r="X26" i="1"/>
  <c r="X20" i="1"/>
  <c r="X19" i="1"/>
  <c r="X18" i="1"/>
  <c r="X21" i="1"/>
  <c r="X17" i="1"/>
  <c r="X46" i="1"/>
  <c r="X45" i="1"/>
  <c r="X44" i="1"/>
  <c r="X43" i="1"/>
  <c r="X42" i="1"/>
  <c r="X41" i="1"/>
  <c r="X40" i="1"/>
  <c r="X39" i="1"/>
  <c r="X37" i="1"/>
  <c r="X36" i="1"/>
  <c r="X35" i="1"/>
  <c r="X33" i="1"/>
  <c r="X34" i="1"/>
  <c r="X31" i="1"/>
  <c r="X30" i="1"/>
  <c r="X29" i="1"/>
  <c r="X23" i="1"/>
  <c r="X22" i="1"/>
  <c r="X74" i="1" l="1"/>
  <c r="X55" i="2"/>
  <c r="AB124" i="5"/>
  <c r="X56" i="2" l="1"/>
  <c r="X50" i="2"/>
  <c r="X10" i="2"/>
  <c r="X9" i="2"/>
  <c r="X8" i="2"/>
  <c r="AB147" i="5" l="1"/>
  <c r="X76" i="1" l="1"/>
  <c r="AB67" i="8" l="1"/>
  <c r="AB146" i="5" l="1"/>
  <c r="V25" i="3"/>
  <c r="AB173" i="5"/>
  <c r="AB42" i="5" l="1"/>
  <c r="AB41" i="5"/>
  <c r="X10" i="1"/>
  <c r="X9" i="1"/>
  <c r="AB23" i="5" l="1"/>
  <c r="AB87" i="8" l="1"/>
  <c r="X82" i="1"/>
  <c r="AB159" i="5"/>
  <c r="AB143" i="5"/>
  <c r="AB144" i="5"/>
  <c r="AB52" i="8" l="1"/>
  <c r="X68" i="1"/>
  <c r="AB46" i="8"/>
  <c r="X35" i="2"/>
  <c r="V31" i="3"/>
  <c r="V30" i="3"/>
  <c r="V29" i="3"/>
  <c r="V28" i="3"/>
  <c r="V27" i="3"/>
  <c r="V26" i="3"/>
  <c r="V24" i="3"/>
  <c r="V23" i="3"/>
  <c r="V22" i="3"/>
  <c r="V21" i="3"/>
  <c r="V20" i="3"/>
  <c r="V19" i="3"/>
  <c r="V18" i="3"/>
  <c r="V17" i="3"/>
  <c r="V16" i="3"/>
  <c r="V15" i="3"/>
  <c r="V14" i="3"/>
  <c r="V13" i="3"/>
  <c r="V12" i="3"/>
  <c r="V11" i="3"/>
  <c r="V10" i="3"/>
  <c r="V9" i="3"/>
  <c r="V8" i="3"/>
  <c r="V7" i="3"/>
  <c r="V6" i="3"/>
  <c r="V5" i="3"/>
  <c r="V4" i="3"/>
  <c r="V3" i="3"/>
  <c r="AB193" i="5"/>
  <c r="AB191" i="5"/>
  <c r="X71" i="1"/>
  <c r="X70" i="1"/>
  <c r="AB53" i="8"/>
  <c r="AB54" i="8"/>
  <c r="AB37" i="8" l="1"/>
  <c r="AB8" i="5"/>
  <c r="M1" i="8" l="1"/>
  <c r="M1" i="5"/>
  <c r="AB226" i="5" l="1"/>
  <c r="X87" i="2" l="1"/>
  <c r="AB106" i="8"/>
  <c r="AB26" i="5" l="1"/>
  <c r="AB16" i="5"/>
  <c r="AB6" i="8"/>
  <c r="AB5" i="8"/>
  <c r="AB196" i="5"/>
  <c r="AB195" i="5"/>
  <c r="AB89" i="5"/>
  <c r="AB22" i="5"/>
  <c r="AB5" i="5"/>
  <c r="S1" i="1"/>
  <c r="X15" i="1"/>
  <c r="X14" i="1"/>
  <c r="X12" i="1"/>
  <c r="X11" i="1"/>
  <c r="X8" i="1"/>
  <c r="X7" i="1"/>
  <c r="X6" i="1"/>
  <c r="X3" i="1"/>
  <c r="X4" i="1"/>
  <c r="S1" i="2"/>
  <c r="X107" i="2"/>
  <c r="X101" i="2"/>
  <c r="X54" i="2"/>
  <c r="X20" i="2"/>
  <c r="X18" i="2"/>
  <c r="X4" i="2"/>
  <c r="AB167" i="5" l="1"/>
  <c r="AB166" i="5"/>
  <c r="AB56" i="8" l="1"/>
  <c r="AB55" i="8"/>
  <c r="X67" i="1" l="1"/>
  <c r="X66" i="1"/>
  <c r="X38" i="2"/>
  <c r="AB80" i="5" l="1"/>
  <c r="AB32" i="8"/>
  <c r="AB125" i="5"/>
  <c r="AB118" i="5"/>
  <c r="AB161" i="5"/>
  <c r="AB149" i="5"/>
  <c r="AB148" i="5"/>
  <c r="X84" i="1"/>
  <c r="AB214" i="5"/>
  <c r="X81" i="2"/>
  <c r="AB66" i="8"/>
  <c r="AB135" i="5" l="1"/>
  <c r="AB126" i="5"/>
  <c r="AB58" i="8"/>
  <c r="AB111" i="5"/>
  <c r="X51" i="2"/>
  <c r="AB21" i="5"/>
  <c r="AB4" i="5"/>
  <c r="AB110" i="5"/>
  <c r="AB109" i="5"/>
  <c r="AB108" i="5"/>
  <c r="AB107" i="5"/>
  <c r="AB106" i="5"/>
  <c r="AB105" i="5"/>
  <c r="AB103" i="5"/>
  <c r="AB89" i="8"/>
  <c r="X60" i="1" l="1"/>
  <c r="X59" i="1"/>
  <c r="X58" i="1"/>
  <c r="X57" i="1"/>
  <c r="X56" i="1"/>
  <c r="AB8" i="8"/>
  <c r="AB4" i="8"/>
  <c r="AB10" i="8"/>
  <c r="AB154" i="5" l="1"/>
  <c r="AB152" i="5"/>
  <c r="X83" i="1"/>
  <c r="AB153" i="5"/>
  <c r="AB142" i="5"/>
  <c r="AB141" i="5"/>
  <c r="AB65" i="8"/>
  <c r="AB64" i="8"/>
  <c r="AB83" i="5"/>
  <c r="AB82" i="5"/>
  <c r="AB31" i="8"/>
  <c r="AB33" i="5"/>
  <c r="AB32" i="5"/>
  <c r="AB25" i="5"/>
  <c r="AB232" i="5" l="1"/>
  <c r="AB231" i="5"/>
  <c r="AB230" i="5"/>
  <c r="AB229" i="5"/>
  <c r="AB228" i="5"/>
  <c r="AB227" i="5"/>
  <c r="AB18" i="8"/>
  <c r="AB11" i="5"/>
  <c r="R1" i="1"/>
  <c r="AA1" i="5"/>
  <c r="Z1" i="5"/>
  <c r="Y1" i="5"/>
  <c r="X1" i="5"/>
  <c r="W1" i="5"/>
  <c r="R1" i="5"/>
  <c r="AA1" i="8"/>
  <c r="Z1" i="8"/>
  <c r="Y1" i="8"/>
  <c r="X1" i="8"/>
  <c r="W1" i="8"/>
  <c r="AB225" i="5" l="1"/>
  <c r="X61" i="1"/>
  <c r="AB30" i="5"/>
  <c r="AB9" i="8"/>
  <c r="AB14" i="5" l="1"/>
  <c r="X5" i="2"/>
  <c r="AB17" i="5"/>
  <c r="AB26" i="8"/>
  <c r="AB31" i="5"/>
  <c r="AB23" i="8"/>
  <c r="AB190" i="5"/>
  <c r="AB177" i="5"/>
  <c r="X77" i="1"/>
  <c r="AB62" i="8"/>
  <c r="AB7" i="8" l="1"/>
  <c r="AB11" i="8"/>
  <c r="AB35" i="8" l="1"/>
  <c r="AB84" i="8"/>
  <c r="AB81" i="8"/>
  <c r="AB82" i="8"/>
  <c r="AB83" i="8"/>
  <c r="AB189" i="5"/>
  <c r="AB188" i="5"/>
  <c r="AB187" i="5"/>
  <c r="AB186" i="5"/>
  <c r="AB80" i="8"/>
  <c r="AB73" i="8"/>
  <c r="AB85" i="8"/>
  <c r="AB185" i="5"/>
  <c r="AB184" i="5"/>
  <c r="AB183" i="5"/>
  <c r="AB79" i="8"/>
  <c r="AB78" i="8"/>
  <c r="AB77" i="8"/>
  <c r="AB76" i="8"/>
  <c r="AB182" i="5"/>
  <c r="AB181" i="5"/>
  <c r="AB75" i="8"/>
  <c r="AB179" i="5"/>
  <c r="AB180" i="5"/>
  <c r="AB74" i="8"/>
  <c r="AB72" i="8"/>
  <c r="AB175" i="5"/>
  <c r="AB174" i="5"/>
  <c r="AB172" i="5"/>
  <c r="AB61" i="8"/>
  <c r="AB81" i="5"/>
  <c r="AB24" i="8"/>
  <c r="AB123" i="5" l="1"/>
  <c r="AB22" i="8"/>
  <c r="AB107" i="8"/>
  <c r="AB88" i="8"/>
  <c r="X69" i="1"/>
  <c r="AB102" i="5"/>
  <c r="X91" i="1" l="1"/>
  <c r="X78" i="1"/>
  <c r="AB134" i="5"/>
  <c r="AB101" i="5"/>
  <c r="AB97" i="5"/>
  <c r="AB96" i="5"/>
  <c r="AC197" i="5" l="1"/>
  <c r="AB151" i="5"/>
  <c r="AB150" i="5"/>
  <c r="AB145" i="5"/>
  <c r="AB20" i="8"/>
  <c r="AB19" i="8"/>
  <c r="AB14" i="8"/>
  <c r="AB17" i="8"/>
  <c r="AB16" i="8"/>
  <c r="AB15" i="8"/>
  <c r="AB13" i="8"/>
  <c r="X92" i="1"/>
  <c r="X93" i="1"/>
  <c r="AB94" i="8"/>
  <c r="AB95" i="8"/>
  <c r="AB93" i="8"/>
  <c r="AB202" i="5"/>
  <c r="AB201" i="5"/>
  <c r="AB60" i="8"/>
  <c r="AB59" i="8"/>
  <c r="AB116" i="5"/>
  <c r="AB115" i="5"/>
  <c r="AB114" i="5"/>
  <c r="AB113" i="5"/>
  <c r="AB112" i="5"/>
  <c r="AB13" i="5"/>
  <c r="AB100" i="5"/>
  <c r="AB99" i="5"/>
  <c r="AB98" i="5"/>
  <c r="AB50" i="8"/>
  <c r="AB95" i="5"/>
  <c r="AB94" i="5"/>
  <c r="AB93" i="5"/>
  <c r="AB92" i="5"/>
  <c r="AB91" i="5"/>
  <c r="X41" i="2"/>
  <c r="X15" i="2"/>
  <c r="X12" i="2"/>
  <c r="X11" i="2"/>
  <c r="X13" i="2"/>
  <c r="AB20" i="5"/>
  <c r="AB9" i="5"/>
  <c r="AB91" i="8"/>
  <c r="AB90" i="8"/>
  <c r="AB199" i="5"/>
  <c r="AB200" i="5"/>
  <c r="X110" i="1" l="1"/>
  <c r="AB162" i="5"/>
  <c r="AB158" i="5"/>
  <c r="AB47" i="8" l="1"/>
  <c r="AB10" i="5" l="1"/>
  <c r="AB117" i="5"/>
  <c r="X80" i="2"/>
  <c r="AB96" i="8"/>
  <c r="AB63" i="8"/>
  <c r="AB51" i="8"/>
  <c r="AB49" i="8"/>
  <c r="AB48" i="8"/>
  <c r="F1" i="3" l="1"/>
  <c r="F1" i="1"/>
  <c r="F1" i="5"/>
  <c r="F1" i="8"/>
  <c r="X65" i="1"/>
  <c r="X49" i="2"/>
  <c r="X64" i="1"/>
  <c r="X63" i="1"/>
  <c r="X48" i="2"/>
  <c r="X47" i="2"/>
  <c r="X46" i="2"/>
  <c r="X45" i="2"/>
  <c r="X62" i="1"/>
  <c r="X44" i="2"/>
  <c r="X42" i="2"/>
  <c r="X43" i="2"/>
  <c r="AB69" i="8" l="1"/>
  <c r="X50" i="1" l="1"/>
  <c r="X49" i="1"/>
  <c r="AB43" i="8"/>
  <c r="AB42" i="8"/>
  <c r="AB155" i="5"/>
  <c r="AB156" i="5"/>
  <c r="AB157" i="5"/>
  <c r="AB68" i="8"/>
  <c r="AB70" i="8"/>
  <c r="X83" i="2"/>
  <c r="X84" i="2"/>
  <c r="X81" i="1"/>
  <c r="AB132" i="5"/>
  <c r="AB160" i="5"/>
  <c r="AB36" i="8"/>
  <c r="AB43" i="5"/>
  <c r="AB12" i="5"/>
  <c r="AB216" i="5" l="1"/>
  <c r="X109" i="1" l="1"/>
  <c r="X107" i="1"/>
  <c r="X106" i="1"/>
  <c r="X108" i="1"/>
  <c r="X104" i="1"/>
  <c r="X103" i="1"/>
  <c r="X105" i="1"/>
  <c r="X102" i="1"/>
  <c r="AB109" i="8" l="1"/>
  <c r="AB108" i="8"/>
  <c r="AB33" i="8" l="1"/>
  <c r="AB40" i="5"/>
  <c r="X16" i="1"/>
  <c r="AB34" i="8"/>
  <c r="X5" i="1"/>
  <c r="AB3" i="8"/>
  <c r="AB7" i="5"/>
  <c r="AB3" i="5"/>
  <c r="AB55" i="5"/>
  <c r="AB38" i="8"/>
  <c r="AB40" i="8"/>
  <c r="AB41" i="8"/>
  <c r="X48" i="1"/>
  <c r="AB122" i="5"/>
  <c r="AB168" i="5"/>
  <c r="AB169" i="5"/>
  <c r="AB170" i="5"/>
  <c r="AB171" i="5"/>
  <c r="X89" i="2"/>
  <c r="X90" i="2"/>
  <c r="X91" i="2"/>
  <c r="AB163" i="5"/>
  <c r="AB164" i="5"/>
  <c r="AB165" i="5"/>
  <c r="AB105" i="8" l="1"/>
  <c r="AB54" i="5"/>
  <c r="AB53" i="5"/>
  <c r="AB48" i="5"/>
  <c r="AB39" i="5"/>
  <c r="AB30" i="8"/>
  <c r="AB27" i="8" l="1"/>
  <c r="AB222" i="5" l="1"/>
  <c r="AB217" i="5"/>
  <c r="Y92" i="2"/>
  <c r="X80" i="1" l="1"/>
  <c r="AB213" i="5"/>
  <c r="AB212" i="5"/>
  <c r="AB210" i="5" l="1"/>
  <c r="AB29" i="8"/>
  <c r="AB104" i="5" l="1"/>
  <c r="AB211" i="5"/>
  <c r="AB219" i="5"/>
  <c r="AB104" i="8"/>
  <c r="AB28" i="8" l="1"/>
  <c r="AB37" i="5"/>
  <c r="AB36" i="5"/>
  <c r="AB99" i="8"/>
  <c r="AB35" i="5"/>
  <c r="AB34" i="5"/>
  <c r="AB38" i="5"/>
  <c r="X101" i="1"/>
  <c r="X100" i="1"/>
  <c r="X99" i="1"/>
  <c r="X98" i="1"/>
  <c r="X97" i="1"/>
  <c r="X96" i="1"/>
  <c r="X95" i="1"/>
  <c r="AB25" i="8"/>
  <c r="AB21" i="8"/>
  <c r="X19" i="2"/>
  <c r="X21" i="2"/>
  <c r="X22" i="2"/>
  <c r="X23" i="2"/>
  <c r="AB223" i="5"/>
  <c r="AB224" i="5"/>
  <c r="AB97" i="8"/>
  <c r="AB100" i="8"/>
  <c r="AB237" i="5"/>
  <c r="AB238" i="5"/>
  <c r="AB239" i="5"/>
  <c r="AB240" i="5"/>
  <c r="AB241" i="5"/>
  <c r="AB242" i="5"/>
  <c r="AB243" i="5"/>
  <c r="AB236" i="5"/>
  <c r="AB28" i="5"/>
  <c r="AB27" i="5"/>
  <c r="AB46" i="5" l="1"/>
  <c r="AB44" i="5"/>
  <c r="AB49" i="5"/>
  <c r="AB50" i="5"/>
  <c r="AB51" i="5"/>
  <c r="AB52" i="5"/>
  <c r="AB133" i="5"/>
  <c r="AB192" i="5"/>
  <c r="AB86" i="8"/>
  <c r="AC220" i="5" l="1"/>
  <c r="X68" i="2"/>
  <c r="X67" i="2"/>
  <c r="AB215" i="5"/>
  <c r="X66" i="2"/>
  <c r="X65" i="2"/>
  <c r="X64" i="2"/>
  <c r="X63" i="2"/>
  <c r="X62" i="2"/>
  <c r="X61" i="2"/>
  <c r="X59" i="2"/>
  <c r="X58" i="2"/>
  <c r="AB56" i="5" l="1"/>
  <c r="AB47" i="5"/>
  <c r="AB45" i="5"/>
  <c r="R1" i="2"/>
  <c r="F1" i="2"/>
  <c r="F1" i="6"/>
  <c r="AB208" i="5"/>
  <c r="AB206" i="5"/>
  <c r="AB204" i="5"/>
  <c r="AB90" i="5"/>
  <c r="X73" i="1"/>
  <c r="AB218" i="5"/>
  <c r="AB209" i="5"/>
  <c r="AB205" i="5" l="1"/>
  <c r="AB221" i="5"/>
  <c r="AB45" i="8" l="1"/>
  <c r="AB129" i="5"/>
  <c r="AB67" i="5" l="1"/>
  <c r="AB62" i="5"/>
  <c r="AB57" i="5"/>
  <c r="AB59" i="5"/>
  <c r="X82" i="2"/>
  <c r="AB15" i="5" l="1"/>
  <c r="X79" i="2"/>
  <c r="X85" i="1"/>
  <c r="X13" i="1"/>
  <c r="X7" i="2"/>
  <c r="X6" i="2"/>
  <c r="AB65" i="5"/>
  <c r="AB60" i="5"/>
  <c r="AB58" i="5"/>
  <c r="AB131" i="5" l="1"/>
  <c r="AB207" i="5"/>
  <c r="AB98" i="8"/>
  <c r="AC127" i="5"/>
  <c r="AB128" i="5"/>
  <c r="AB85" i="5"/>
  <c r="AB29" i="5" l="1"/>
  <c r="AB12" i="8" l="1"/>
  <c r="X113" i="2" l="1"/>
  <c r="AB130" i="5"/>
  <c r="X109" i="2" l="1"/>
  <c r="X108" i="2"/>
  <c r="X79" i="1" l="1"/>
  <c r="X72" i="1"/>
  <c r="AB234" i="5" l="1"/>
  <c r="AB233" i="5"/>
  <c r="X106" i="2"/>
  <c r="X47" i="1"/>
  <c r="AB110" i="8" l="1"/>
  <c r="AB103" i="8"/>
  <c r="AB88" i="5"/>
  <c r="AB87" i="5"/>
  <c r="AB86" i="5"/>
  <c r="AB84" i="5"/>
  <c r="AB79" i="5"/>
  <c r="AB78" i="5"/>
  <c r="AB77" i="5"/>
  <c r="AB76" i="5"/>
  <c r="AB74" i="5"/>
  <c r="AB73" i="5" l="1"/>
  <c r="AC72" i="5"/>
  <c r="AC1" i="5" s="1"/>
  <c r="AB44" i="8"/>
  <c r="AB71" i="5"/>
  <c r="AB70" i="5"/>
  <c r="AB69" i="5"/>
  <c r="AB68" i="5"/>
  <c r="AB66" i="5"/>
  <c r="AB39" i="8"/>
  <c r="AB61" i="5"/>
  <c r="AB1" i="8" l="1"/>
  <c r="AB1" i="5"/>
  <c r="X120" i="1"/>
  <c r="X94" i="1"/>
  <c r="X105" i="2"/>
  <c r="X104" i="2"/>
  <c r="X60" i="2"/>
  <c r="X57" i="2"/>
  <c r="X103" i="2"/>
  <c r="X102" i="2"/>
  <c r="X88" i="2"/>
  <c r="X86" i="2"/>
  <c r="X37" i="2" l="1"/>
  <c r="X36" i="2"/>
  <c r="X55" i="1"/>
  <c r="X54" i="1"/>
  <c r="X53" i="1"/>
  <c r="X52" i="1"/>
  <c r="X51" i="1"/>
  <c r="X28" i="2"/>
  <c r="X85" i="2"/>
  <c r="X27" i="2"/>
  <c r="X26" i="2"/>
  <c r="X25" i="2"/>
  <c r="X24" i="2"/>
  <c r="X17" i="2"/>
  <c r="X16" i="2"/>
  <c r="Y3" i="2"/>
  <c r="Y1" i="2" s="1"/>
  <c r="X15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McBride, Stefanie</author>
  </authors>
  <commentList>
    <comment ref="J18" authorId="0" shapeId="0" xr:uid="{5BB296E5-6E1E-4C1C-943E-C1DC09BCCFDB}">
      <text>
        <r>
          <rPr>
            <b/>
            <sz val="9"/>
            <color indexed="81"/>
            <rFont val="Tahoma"/>
            <family val="2"/>
          </rPr>
          <t>McBride, Stefanie:</t>
        </r>
        <r>
          <rPr>
            <sz val="9"/>
            <color indexed="81"/>
            <rFont val="Tahoma"/>
            <family val="2"/>
          </rPr>
          <t xml:space="preserve">
this means 6 credits out of the 42 credits should be ARTH courses.  It does not mean the total prereq. to be 42+6=48 credits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tc={646F1F52-2540-410C-ABB2-5735859BCFE3}</author>
  </authors>
  <commentList>
    <comment ref="G2" authorId="0" shapeId="0" xr:uid="{646F1F52-2540-410C-ABB2-5735859BCFE3}">
      <text>
        <t>[Threaded comment]
Your version of Excel allows you to read this threaded comment; however, any edits to it will get removed if the file is opened in a newer version of Excel. Learn more: https://go.microsoft.com/fwlink/?linkid=870924
Comment:
    Make sure to add the Enrollment Requirement Group to the Xlisting.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tc={6E29C50A-705C-473B-8451-F31F14D4352C}</author>
  </authors>
  <commentList>
    <comment ref="G2" authorId="0" shapeId="0" xr:uid="{6E29C50A-705C-473B-8451-F31F14D4352C}">
      <text>
        <t>[Threaded comment]
Your version of Excel allows you to read this threaded comment; however, any edits to it will get removed if the file is opened in a newer version of Excel. Learn more: https://go.microsoft.com/fwlink/?linkid=870924
Comment:
    Make sure to add the Enrollment Requirement Group to the Xlisting.</t>
      </text>
    </comment>
  </commentList>
</comments>
</file>

<file path=xl/sharedStrings.xml><?xml version="1.0" encoding="utf-8"?>
<sst xmlns="http://schemas.openxmlformats.org/spreadsheetml/2006/main" count="8682" uniqueCount="2976">
  <si>
    <t>ID</t>
  </si>
  <si>
    <t>Department</t>
  </si>
  <si>
    <t>Prefix</t>
  </si>
  <si>
    <t>Code</t>
  </si>
  <si>
    <t>Title</t>
  </si>
  <si>
    <t>Description</t>
  </si>
  <si>
    <t>Crosslist</t>
  </si>
  <si>
    <t>Primary Owner</t>
  </si>
  <si>
    <t>Secondary Owner</t>
  </si>
  <si>
    <t>Prereq</t>
  </si>
  <si>
    <t>CoReq</t>
  </si>
  <si>
    <t>Restrictions</t>
  </si>
  <si>
    <t>Min Credits</t>
  </si>
  <si>
    <t>Max Credits</t>
  </si>
  <si>
    <t>Total Credits Allowed</t>
  </si>
  <si>
    <t>Grading Basis</t>
  </si>
  <si>
    <t>Component</t>
  </si>
  <si>
    <t>Secondary Component</t>
  </si>
  <si>
    <t>Repeatable for Credit</t>
  </si>
  <si>
    <t>Multiple Enrollment per Term</t>
  </si>
  <si>
    <t>University-level Requirement 1</t>
  </si>
  <si>
    <t>Comparison ID</t>
  </si>
  <si>
    <t>Accounting and Management Information Systems</t>
  </si>
  <si>
    <t>ACCT</t>
  </si>
  <si>
    <t>Student Option</t>
  </si>
  <si>
    <t>Lecture</t>
  </si>
  <si>
    <t>N</t>
  </si>
  <si>
    <t>Discussion</t>
  </si>
  <si>
    <t>Anthropology</t>
  </si>
  <si>
    <t>ANTH</t>
  </si>
  <si>
    <t>Practicum</t>
  </si>
  <si>
    <t>Civil and Environmental Engineering</t>
  </si>
  <si>
    <t>CIEG</t>
  </si>
  <si>
    <t>Communication</t>
  </si>
  <si>
    <t>COMM</t>
  </si>
  <si>
    <t>Y</t>
  </si>
  <si>
    <t>English</t>
  </si>
  <si>
    <t>ENGL</t>
  </si>
  <si>
    <t>HIST</t>
  </si>
  <si>
    <t>Laboratory</t>
  </si>
  <si>
    <t>EPID</t>
  </si>
  <si>
    <t>Independent Study</t>
  </si>
  <si>
    <t>History</t>
  </si>
  <si>
    <t>Research</t>
  </si>
  <si>
    <t>Kinesiology and Applied Physiology</t>
  </si>
  <si>
    <t>KAAP</t>
  </si>
  <si>
    <t>MAST</t>
  </si>
  <si>
    <t>MISY</t>
  </si>
  <si>
    <t>Business Administration</t>
  </si>
  <si>
    <t>BUAD</t>
  </si>
  <si>
    <t>Plant and Soil Sciences</t>
  </si>
  <si>
    <t>PLSC</t>
  </si>
  <si>
    <t>POSC</t>
  </si>
  <si>
    <t>Sociology and Criminal Justice</t>
  </si>
  <si>
    <t>SOCI</t>
  </si>
  <si>
    <t>UNIV</t>
  </si>
  <si>
    <t>REMOVED</t>
  </si>
  <si>
    <t>Fashion and Apparel Studies</t>
  </si>
  <si>
    <t>FASH</t>
  </si>
  <si>
    <t>Clinical</t>
  </si>
  <si>
    <t>Pass/Not Pass</t>
  </si>
  <si>
    <t>School of Nursing</t>
  </si>
  <si>
    <t>NURS</t>
  </si>
  <si>
    <t>Political Science and International Relations</t>
  </si>
  <si>
    <t>Applied Economics and Statistics</t>
  </si>
  <si>
    <t>CAS-level Requirement</t>
  </si>
  <si>
    <t>Second Writing Requirement</t>
  </si>
  <si>
    <t>ARTH</t>
  </si>
  <si>
    <t>MATH</t>
  </si>
  <si>
    <t>WOMS</t>
  </si>
  <si>
    <t>301</t>
  </si>
  <si>
    <t>Capstone</t>
  </si>
  <si>
    <t>305</t>
  </si>
  <si>
    <t>Multicultural</t>
  </si>
  <si>
    <t>Social and Behavioral Sciences</t>
  </si>
  <si>
    <t>Animal and Food Sciences</t>
  </si>
  <si>
    <t>ANFS</t>
  </si>
  <si>
    <t>APEC</t>
  </si>
  <si>
    <t>Studio</t>
  </si>
  <si>
    <t>Creative Arts and Humanities</t>
  </si>
  <si>
    <t>Art History</t>
  </si>
  <si>
    <t>History and Cultural Change</t>
  </si>
  <si>
    <t>NTDT</t>
  </si>
  <si>
    <t>Research Practicum</t>
  </si>
  <si>
    <t>Mathematical Sciences</t>
  </si>
  <si>
    <t>Mathematics, Natural Sciences and Technology</t>
  </si>
  <si>
    <t>407</t>
  </si>
  <si>
    <t>412</t>
  </si>
  <si>
    <t>LARC</t>
  </si>
  <si>
    <t>418</t>
  </si>
  <si>
    <t>453</t>
  </si>
  <si>
    <t>470</t>
  </si>
  <si>
    <t>Survey Operations Research I</t>
  </si>
  <si>
    <t>Covers various deterministic mathematical programming methods (LP, integer dynamic), network models and basic inventory models.</t>
  </si>
  <si>
    <t>Survey Operations Research II</t>
  </si>
  <si>
    <t>Covers various stochastic operations research models including decision theory, game theory, project planning, inventory models, simulation, markov decision processes and Queuing models.</t>
  </si>
  <si>
    <t>Simulation Modeling and Analysis</t>
  </si>
  <si>
    <t>023938</t>
  </si>
  <si>
    <t>023939</t>
  </si>
  <si>
    <t>023940</t>
  </si>
  <si>
    <t>Preference given to students in the M.S. in Information Systems and Technology Management program.</t>
  </si>
  <si>
    <t>STAT</t>
  </si>
  <si>
    <t>Students are expected to have had Calculus II or Analytic Geometry &amp; Calculus B.</t>
  </si>
  <si>
    <t>301970</t>
  </si>
  <si>
    <t>301971</t>
  </si>
  <si>
    <t>Teaching Practicum</t>
  </si>
  <si>
    <t>Mentored teaching training designed by the student and faculty mentor to further develop knowledge and skills required for the educator role.</t>
  </si>
  <si>
    <t>Mentored research training designed by the student, doctoral committee, and faculty mentor to further develop knowledge and skills required to conduct independent research.</t>
  </si>
  <si>
    <t>Requirement Designations</t>
  </si>
  <si>
    <t>DLE</t>
  </si>
  <si>
    <t>Requirement Designation</t>
  </si>
  <si>
    <t>Arts and Sciences</t>
  </si>
  <si>
    <t>Engineering</t>
  </si>
  <si>
    <t>ASIA</t>
  </si>
  <si>
    <t>Biological Sciences</t>
  </si>
  <si>
    <t>BISC</t>
  </si>
  <si>
    <t>318</t>
  </si>
  <si>
    <t>421</t>
  </si>
  <si>
    <t>411</t>
  </si>
  <si>
    <t>451</t>
  </si>
  <si>
    <t>233</t>
  </si>
  <si>
    <t>Structural Analysis and Design</t>
  </si>
  <si>
    <t>435</t>
  </si>
  <si>
    <t>427</t>
  </si>
  <si>
    <t>230</t>
  </si>
  <si>
    <t>364</t>
  </si>
  <si>
    <t>History of Medicine</t>
  </si>
  <si>
    <t>140</t>
  </si>
  <si>
    <t>420</t>
  </si>
  <si>
    <t>450</t>
  </si>
  <si>
    <t>456</t>
  </si>
  <si>
    <t>302</t>
  </si>
  <si>
    <t>225</t>
  </si>
  <si>
    <t>370</t>
  </si>
  <si>
    <t>375</t>
  </si>
  <si>
    <t>417</t>
  </si>
  <si>
    <t>455</t>
  </si>
  <si>
    <t>MSEG</t>
  </si>
  <si>
    <t>212</t>
  </si>
  <si>
    <t>430</t>
  </si>
  <si>
    <t>471</t>
  </si>
  <si>
    <t>473</t>
  </si>
  <si>
    <t>476</t>
  </si>
  <si>
    <t>414</t>
  </si>
  <si>
    <t>405</t>
  </si>
  <si>
    <t>332</t>
  </si>
  <si>
    <t>306</t>
  </si>
  <si>
    <t>AFRA, WOMS</t>
  </si>
  <si>
    <t>SPTM</t>
  </si>
  <si>
    <t>Arts &amp; Sciences</t>
  </si>
  <si>
    <t>Group B: A&amp;S History &amp; Cultural Change</t>
  </si>
  <si>
    <t xml:space="preserve">ID        </t>
  </si>
  <si>
    <t>Introduction to Organizational Communication</t>
  </si>
  <si>
    <t>Studies in Literature and Science</t>
  </si>
  <si>
    <t>Studies in Drama</t>
  </si>
  <si>
    <t>PERMANENT</t>
  </si>
  <si>
    <t>Duration</t>
  </si>
  <si>
    <t>Financial Reporting and Analysis</t>
  </si>
  <si>
    <t>Surveys concepts underlying financial accounting and external reporting. Provides an understanding of accounting methods, standards, and terminology so that students can interpret and evaluate financial statements. Students are encouraged to participate in class and group discussions involving contemporary investment issues and decisions.</t>
  </si>
  <si>
    <t>AntiReq</t>
  </si>
  <si>
    <t>000090</t>
  </si>
  <si>
    <t>REMOVED: Not open to M.S. in Accounting students.</t>
  </si>
  <si>
    <t>Modify Comp ID</t>
  </si>
  <si>
    <t>STAT601</t>
  </si>
  <si>
    <t>APEC601</t>
  </si>
  <si>
    <t>Instructors from hard sciences and social sciences introduce real-world Operations Research case studies based on their expertise. Students implement proposed solution methodologies using a variety of available computer software packages.</t>
  </si>
  <si>
    <t>Introduction to Railroad Safety and Derailment Engineering</t>
  </si>
  <si>
    <t>Explores the engineering issues associated with common types of derailments, including track, equipment and operator derailments. The specific failure mechanisms associated with key classes of derailments will be examined with the technologies available for reducing these types of derailments.</t>
  </si>
  <si>
    <t>MATH351, CIEG212 or equivalent</t>
  </si>
  <si>
    <r>
      <rPr>
        <sz val="10"/>
        <color rgb="FFFF0000"/>
        <rFont val="Calibri"/>
        <family val="2"/>
        <scheme val="minor"/>
      </rPr>
      <t xml:space="preserve">REMOVED: MATH353, </t>
    </r>
    <r>
      <rPr>
        <sz val="10"/>
        <rFont val="Calibri"/>
        <family val="2"/>
        <scheme val="minor"/>
      </rPr>
      <t xml:space="preserve">CIEG301 or permission of instructor. </t>
    </r>
  </si>
  <si>
    <t>302853</t>
  </si>
  <si>
    <t>Railroad Engineering</t>
  </si>
  <si>
    <t>Introduction railroad track structures and their major components; including functions and modes of degradation and failure. Explore static and dynamic load environments and engineering design to effectively distribute loads throughout a structure. Provides both theoretical and practical approaches to track design as well as useful design, optimization and maintenance recommendations for key track components.</t>
  </si>
  <si>
    <t>302882</t>
  </si>
  <si>
    <t>Communication Research Methods - Procedures</t>
  </si>
  <si>
    <t>007511</t>
  </si>
  <si>
    <t>Introduction to communication research methods including general research procedures, sampling, laboratory research and experimental design, survey research, field research, content analysis and longitudinal research.</t>
  </si>
  <si>
    <t>REMOVED: Open to Communication graduate students. Requires permission of instructor for all other students.</t>
  </si>
  <si>
    <t>Public Relations Campaign Planning</t>
  </si>
  <si>
    <t>Comprehensive recap of the Integrated Marketing Communication function, with an emphasis on public relations research, objectives, strategies, integrated tactics, and campaign evaluation. Utilizes a small team "service learning" setup, wherein the teams adopt a community non-profit organization and work closely with Board and staff members to produce and present a comprehensive public relations campaign plan.</t>
  </si>
  <si>
    <t>Credit not given for both COMM609 and COMM721.</t>
  </si>
  <si>
    <t>007514</t>
  </si>
  <si>
    <t>Advanced Public Relations Management</t>
  </si>
  <si>
    <t>Course focuses on case studies and tactics that public relations practitioners need to know in corporate, non-profit, government, education, agency, entertainment, or media settings. Includes a strong emphasis on social media and e-portfolio development.</t>
  </si>
  <si>
    <t>Students can't earn credit for both COMM613 and COMM727.</t>
  </si>
  <si>
    <t>007518</t>
  </si>
  <si>
    <t>Communication and Persuasion</t>
  </si>
  <si>
    <t>An examination of how influence is created and resisted through communication in various settings, including personal relationships, public relations, advertising and political campaigns. Emphasis on contemporary theories of persuasion and attitude change, with applications to the various content areas studied.</t>
  </si>
  <si>
    <t>Credit not given for both COMM652 and COMM728.</t>
  </si>
  <si>
    <t>007537</t>
  </si>
  <si>
    <t>Social Media and Communication</t>
  </si>
  <si>
    <t>Focus on how and why people use social media. Various social media platforms will be explored and their effect on communicative processes will be examined.</t>
  </si>
  <si>
    <t>Students can not earn credit for both COMM676 and COMM732.</t>
  </si>
  <si>
    <t>Course Typically Offered</t>
  </si>
  <si>
    <t>Fall and Spring</t>
  </si>
  <si>
    <t>303288</t>
  </si>
  <si>
    <t>Public Relations Campaigns</t>
  </si>
  <si>
    <t>Spring</t>
  </si>
  <si>
    <t>Course emphasizes public relations research, objectives, strategies, and campaign evaluation. Utilizes a service-learning approach wherein students adopt an organization to produce and present a comprehensive public relations campaign plan.</t>
  </si>
  <si>
    <t>Student can not earn credit for COMM609 and COMM721.</t>
  </si>
  <si>
    <t>Strategic Communication Campaigns</t>
  </si>
  <si>
    <t>An exploration of public communication campaigns, examining how the media can influence attitudes and behaviors related to issues of politics, health, or society.</t>
  </si>
  <si>
    <t>Fall, Summer and Spring</t>
  </si>
  <si>
    <t>Students can not earn credit for COMM723 and COMM814.</t>
  </si>
  <si>
    <t>PR Management</t>
  </si>
  <si>
    <t>Students use case studies and focus on strategies that public relations practitioners need to know to successfully manage issues and communicate effectively with external audiences, including news media.</t>
  </si>
  <si>
    <t>Students can not earn credit for COMM613 and COMM727.</t>
  </si>
  <si>
    <t>Strategic Communication and Persuasion</t>
  </si>
  <si>
    <t>An examination of how influence is created and resisted through communication in settings such as public relations, advertising, and political campaigns. There is an emphasis on contemporary theories of persuasion and attitude change.</t>
  </si>
  <si>
    <t>Students can not earn credit for COMM652 and COMM728.</t>
  </si>
  <si>
    <t>Social Media Campaigns</t>
  </si>
  <si>
    <t>An examination of social media theories and management practices. Explore how to manage a brand on social media and how to create a social media strategy for any organization or individual. Students conduct social media research, execute a social media content analysis, and develop a strategic social media plan.</t>
  </si>
  <si>
    <t>Students can't earn credit for both COMM676 and COMM732.</t>
  </si>
  <si>
    <t>Communication and Ethics</t>
  </si>
  <si>
    <t>303916</t>
  </si>
  <si>
    <t>Students can not earn credit for both COMM707 and COMM811.</t>
  </si>
  <si>
    <t>Application of classic ethical theory to current communication ethical dilemmas, including both interpersonal and media communication. Topics will include truth and deception, privacy, and persuasion. Emphasis on digital communication.</t>
  </si>
  <si>
    <t>Communication Campaigns</t>
  </si>
  <si>
    <t>303917</t>
  </si>
  <si>
    <t>Students can't earn credit for both COMM814 and COMM723.</t>
  </si>
  <si>
    <t>Study of public communication campaigns. Specific emphasis on the role of the media in influencing attitudes and behavior related to social, political, or health issues.</t>
  </si>
  <si>
    <t>Introduction to Mathematical Finance</t>
  </si>
  <si>
    <t>MATH460</t>
  </si>
  <si>
    <t>303964</t>
  </si>
  <si>
    <t>Undergraduate-level knowledge of linear algebra, probability, and ordinary differential equations, equivalents of MATH349, MATH302, and MATH350 or STAT470.</t>
  </si>
  <si>
    <t>Terminology of mathematical finance. Asset pricing and interest rate models. Discrete and continuous models for option pricing and fixed-income products. Discussion of various payoff structures, including path-dependent options. May include use of technology to simulate trading and pricing research.</t>
  </si>
  <si>
    <t>000095</t>
  </si>
  <si>
    <t>ACCT605</t>
  </si>
  <si>
    <t>Fall</t>
  </si>
  <si>
    <t>Covers a broad range of topics currently affecting business analytics and information systems. The goal of the course is to understand how current and emerging technologies influence the current business environment and how the current environment impacts technology development.</t>
  </si>
  <si>
    <t>Current Issues In Management Information Systems</t>
  </si>
  <si>
    <t>004863</t>
  </si>
  <si>
    <t>High Technology Seminars</t>
  </si>
  <si>
    <t>Explores how information technologies to enhance the strategic goals of the organization. Examines the relationship between broad strategic goals and organizational mission, and specific tactical IT responses. Considers the strategic importance of ERP, CRM, corporate intelligence, knowledge sharing, etc.</t>
  </si>
  <si>
    <t>MS in IS&amp;TM Research Project</t>
  </si>
  <si>
    <t>This class involves an independent research project under the supervision of an MIS faculty member chosen by the student.</t>
  </si>
  <si>
    <t>004864</t>
  </si>
  <si>
    <t>Materials Science and Engineering</t>
  </si>
  <si>
    <t>Equilibria in Material Systems</t>
  </si>
  <si>
    <t>Fundamental laws of thermodynamics. Mathematical structure of classical thermodynamics (functions of extensive and intensive variables, state variables, equations of state, Maxwell relations, reduction of partial derivatives, Legendre transforms). Equilibrium and stability criteria. Single- and multi-component phase equilibrium. Partial molar properties. Ergodic hypothesis. Ensembles and partition functions. Quantum fluids (B-E/F-D statistics). Equipartition theorem. Lattice models. Radial distribution function. Basic elements of simulations (Monte Carlo and molecular dynamics).</t>
  </si>
  <si>
    <t>021902</t>
  </si>
  <si>
    <t>Special Problem</t>
  </si>
  <si>
    <t>023681</t>
  </si>
  <si>
    <t>Fall, Winter, Spring, Summer</t>
  </si>
  <si>
    <t>Writing for Dissemination</t>
  </si>
  <si>
    <t>303363</t>
  </si>
  <si>
    <t>REMOVED: Permission of instructor.</t>
  </si>
  <si>
    <t>304907</t>
  </si>
  <si>
    <t>NURS849</t>
  </si>
  <si>
    <t>304908</t>
  </si>
  <si>
    <t>Global Governance: Theory and Cases</t>
  </si>
  <si>
    <t>Exploration of international organization, regime and global governance theory. Analysis of global governance arrangements in various issue areas such as the environment, ocean issues, human rights, development, world health, telecommunications, trade and finance.</t>
  </si>
  <si>
    <t>026525</t>
  </si>
  <si>
    <t>Political Psychology</t>
  </si>
  <si>
    <t>Verify Offering</t>
  </si>
  <si>
    <t>Statistical Network Analysis</t>
  </si>
  <si>
    <t>Statistical theory and learning for network data.</t>
  </si>
  <si>
    <t>Fluid Mechanics</t>
  </si>
  <si>
    <t>Civil and Environmetal Engineering</t>
  </si>
  <si>
    <t>Modified CompID</t>
  </si>
  <si>
    <t>Incompressible fluid mechanics: fluid statics, control volume analysis of fluid flows, differential analysis of inviscid and viscous fluid flows and dimensional analysis.</t>
  </si>
  <si>
    <t>005881</t>
  </si>
  <si>
    <t>Advanced Fluid Mechanics</t>
  </si>
  <si>
    <t>Control volume analysis, differential analysis, potential flow, vorticity, dimensional analysis, boundary layers, turbulent flow, lift/drag, flow separation.</t>
  </si>
  <si>
    <t>Communicating with Stakeholders in Engineering</t>
  </si>
  <si>
    <t>ENGL410</t>
  </si>
  <si>
    <t>304582</t>
  </si>
  <si>
    <t>Covers key concepts and practices for effective communication in civil and environmental engineering, including stakeholder identification and multiple methods of written and in-person communication. Uses specific engineering projects as a basis for in-class activities.</t>
  </si>
  <si>
    <t>Railroad Geotechnical Engineering</t>
  </si>
  <si>
    <t>MATH 351 and CIEG 212</t>
  </si>
  <si>
    <t>303069</t>
  </si>
  <si>
    <t>Designing, constructing, maintaining railway track. Developing railway track substructure: materials, mechanics, drainage, loading, slopes, design, maintenance, measurements and management and case studies. Track substructure issues related to load freight and high speed passenger rail traffic.</t>
  </si>
  <si>
    <t>Explores the engineering issues associated with common types of derailments, Including track, equipment and operator derailments. The specific failure mechanisms associated with key classes of derailments will be examined with the technologies available for reducing these types of derailments.</t>
  </si>
  <si>
    <t>302851</t>
  </si>
  <si>
    <t>302881</t>
  </si>
  <si>
    <t>Introduction to railroad track structures and their major components; including functions and modes of degradation and failure. Explore static and dynamic load environments and engineering design to effectively distribute loads throughout a structure. Provides both theoretical and practical approaches to track design as well as useful design, optimization and maintenance recommendations for key track components.</t>
  </si>
  <si>
    <t>Public Speaking &amp; Professional Presentation</t>
  </si>
  <si>
    <t>007183</t>
  </si>
  <si>
    <t>Credit not given for both COMM212 AND COMM 350 .</t>
  </si>
  <si>
    <t>Includes an analysis of the types and principles of the communication inherent in the business and professional setting; a concentration upon the development of presentational skills: analyzing audiences, questioning, interviewing, researching, supporting, organizing and delivering information; an opportunity to develop and present materials within dyads, small groups and public contexts.</t>
  </si>
  <si>
    <t>228</t>
  </si>
  <si>
    <t xml:space="preserve">The course will help students develop organizational communication knowledge, skills, and abilities to empower students to become more effective organizational members and leaders. This course is an introduction to research and theories on communication within organizations.  </t>
  </si>
  <si>
    <t>Social and Behavior Sciences</t>
  </si>
  <si>
    <t>007232</t>
  </si>
  <si>
    <t>007232COMM330</t>
  </si>
  <si>
    <t>Introduces key principles of interpersonal communication and discusses their application across diverse contexts.</t>
  </si>
  <si>
    <t>Communication and Interpersonal Behavior</t>
  </si>
  <si>
    <t>256</t>
  </si>
  <si>
    <t>007189</t>
  </si>
  <si>
    <t>Philosophy of Communication</t>
  </si>
  <si>
    <t>This course discusses the philosophical traditions and ways of knowing that underlie and inform communication theory and scholarship.</t>
  </si>
  <si>
    <t>Studies in Film</t>
  </si>
  <si>
    <t>Women In Literature</t>
  </si>
  <si>
    <t>SWR</t>
  </si>
  <si>
    <t>Broadcast News</t>
  </si>
  <si>
    <t>007344</t>
  </si>
  <si>
    <t>Discovery Learning Experience</t>
  </si>
  <si>
    <t>Communication students learn the pressures and standards of broadcast newswhile writing and producing a scheduled studio TV program. Emphasis on writingnews for broadcast, program story-selection issues, video selection,interviewing techniques, professionalism. Students produce a weekly newsprogram in the lab.</t>
  </si>
  <si>
    <t>452</t>
  </si>
  <si>
    <t>Senior Level Seminar</t>
  </si>
  <si>
    <t>007356</t>
  </si>
  <si>
    <t>Health Communication</t>
  </si>
  <si>
    <t>This course examines theories and methods for studying relationships between media and health. Topics include media portrayals of health issues; public engagements with health information and technologies; and the role of media in health promotion.</t>
  </si>
  <si>
    <t>302521</t>
  </si>
  <si>
    <t>Communication in Organizations</t>
  </si>
  <si>
    <t>007359</t>
  </si>
  <si>
    <t>Introduction to concepts and research related to communication processes in organizational settings. Both traditional and interpretive approaches are emphasized.</t>
  </si>
  <si>
    <t>303008</t>
  </si>
  <si>
    <t>ENGL 110</t>
  </si>
  <si>
    <t>CMLT 318, JWST 318, WOMS 318</t>
  </si>
  <si>
    <t>CMLT, JWST, WOMS</t>
  </si>
  <si>
    <t>May be taken up to three times when topics vary.</t>
  </si>
  <si>
    <t>013289</t>
  </si>
  <si>
    <t>Close study of film genres, major directors, and other topics.</t>
  </si>
  <si>
    <t>368</t>
  </si>
  <si>
    <t>013501</t>
  </si>
  <si>
    <t>Studies of the interrelation of literature and science. Content varies by expertise of instructor.</t>
  </si>
  <si>
    <t>372</t>
  </si>
  <si>
    <t>013504</t>
  </si>
  <si>
    <t>Special topics in an author or authors, a type or types of drama, a period or theme.</t>
  </si>
  <si>
    <t>381</t>
  </si>
  <si>
    <t>Women in Literature</t>
  </si>
  <si>
    <t>WOMS 381</t>
  </si>
  <si>
    <t>013510</t>
  </si>
  <si>
    <t>Cultural representations of women by male as well as female writers. Variable in historical range, geography, and genre.</t>
  </si>
  <si>
    <t>MATH302, MATH349, and either MATH350 or STAT470.</t>
  </si>
  <si>
    <t>MATH 620</t>
  </si>
  <si>
    <t>Appropriately defined classroom course</t>
  </si>
  <si>
    <t>MISY 330</t>
  </si>
  <si>
    <t>302329</t>
  </si>
  <si>
    <t>Large IT Projects:  Business and IT View</t>
  </si>
  <si>
    <t>Exposes students to challenges of large IT projects from two perspectives: the software development life cycle and the business modeling of IT projects. Students learn to model the value of IT, measure IT risk and how the software development life cycle operates.</t>
  </si>
  <si>
    <t>GET Immersion Experience Internship</t>
  </si>
  <si>
    <t>Fully supervised internship within a large and complex enterprise over an 8 month period of time. Documented project deliverables and learning outcomes. Students complete a learning contract with their on-site manager, participate in scheduled residencies with university faculty and review progress with a faculty advisor.</t>
  </si>
  <si>
    <t>302346</t>
  </si>
  <si>
    <t>395</t>
  </si>
  <si>
    <t>Global Issues in Information Technology</t>
  </si>
  <si>
    <t>Verify Offerings</t>
  </si>
  <si>
    <t>Selected information technology topics facing global organizations are explored. Emphasis placed on enterprise systems and challenges of managing global systems. Company visits abroad deliver this perspective.</t>
  </si>
  <si>
    <t>300885</t>
  </si>
  <si>
    <t>Global IT Enabled Innovation and Change</t>
  </si>
  <si>
    <t>MISY 421</t>
  </si>
  <si>
    <t>302314</t>
  </si>
  <si>
    <t>Student interns learn how to develop a strategic approach to technology innovation and change; understand organizational implications of innovation; present innovative ideas to senior management. Learn to understand the use of IT to solve a problem or create a competitive advantage.</t>
  </si>
  <si>
    <t>Global Business Communications</t>
  </si>
  <si>
    <t>Principles and practices for effective communication and collaboration in a global enterprise, includes formal presentations, conducting meetings, preparing written summaries and providing clear electronic messaging. Integrates theoretical foundations and practical guidance with real world experiences in communicating effectively in the global workplace.</t>
  </si>
  <si>
    <t>MISY 420</t>
  </si>
  <si>
    <t>302234</t>
  </si>
  <si>
    <t>Introduction to E-Sport Management</t>
  </si>
  <si>
    <t>In this course, the history, development, operations and management of esports players, teams, leagues, events and competitions are examined.  Numerous issues, considerations and areas of business activities also receive in-depth focus.</t>
  </si>
  <si>
    <t>Social Issues in Sport Through a 30 for 30 Lens</t>
  </si>
  <si>
    <t>Fall and Winter</t>
  </si>
  <si>
    <t xml:space="preserve">This course provides students with a creative way to explore and analyze complex social issues and controversies in sport, and will provide them with the tools to understand and begin to address these issues in the management setting. Through ESPN’s 30 for 30 video series, and supplementary readings, students will assess how social and cultural factors play out in the sports world, often times reveal values (arguably “good” or “bad”) in our society. </t>
  </si>
  <si>
    <t>Methods in Molecular Biology</t>
  </si>
  <si>
    <t>GRADUATE NEW COURSE PROPOSALS 2021-2022</t>
  </si>
  <si>
    <t>Conceptual experience in molecular biological techniques with an emphasis on their application to marine related problems. Topics include: nucleic acid extractions, cloning, gene amplification and characterization, and expression methodologies.</t>
  </si>
  <si>
    <t>MAST 616</t>
  </si>
  <si>
    <t>Nursing</t>
  </si>
  <si>
    <t>DNP Clinical Role Immersion - Post Baccalaureate</t>
  </si>
  <si>
    <t>GRADUATE COURSE DEACTIVATION PROPOSALS 2021-2022</t>
  </si>
  <si>
    <t>GRADUATE COURSE REVISION PROPOSALS 2021-2022</t>
  </si>
  <si>
    <t>UNDERGRADUATE NEW COURSE PROPOSALS 2021-2022</t>
  </si>
  <si>
    <t>UNDERGRADUATE COURSE REVISION PROPOSALS 2021-2022</t>
  </si>
  <si>
    <t>UNDERGRADUATE COURSE DEACTIVATION PROPOSALS 2021-2022</t>
  </si>
  <si>
    <t>Epidemiology Program</t>
  </si>
  <si>
    <t>Research Experience in Epidemiology</t>
  </si>
  <si>
    <t>Fall, Winter, Spring and Summer</t>
  </si>
  <si>
    <t>Advanced Muscle Physiology</t>
  </si>
  <si>
    <t>029275</t>
  </si>
  <si>
    <t>MATH 222 or MATH 242</t>
  </si>
  <si>
    <t>Probability Theory in Statistics</t>
  </si>
  <si>
    <t>Mathematical Statistics</t>
  </si>
  <si>
    <t>029276</t>
  </si>
  <si>
    <t>Methods of parameter estimation, properties of estimators, interval estimation, hypothesis testing.  Applications include one- and two-sample inference, analysis of variance, regression, and categorical data analysis.</t>
  </si>
  <si>
    <t>Basic and conditional probability, discrete and continuous random variables, expectation, joint distributions, transformations, distributions of statistics, Central Limit Theorem. </t>
  </si>
  <si>
    <t>670</t>
  </si>
  <si>
    <t>671</t>
  </si>
  <si>
    <t>STAT 670</t>
  </si>
  <si>
    <t>Applied Practice Experience</t>
  </si>
  <si>
    <t>Spring and Summer</t>
  </si>
  <si>
    <t>As the professional degree for Public Health, the MPH is grounded in providing students with experience in applied practice by gaining hands-on experience in the field.  Applied Practice Experiences (Practicums) reinforce what students are taught in the classroom and prepare them for entry into careers in the public health workforce.The practicum is a self-selected field placement of approximately 200 hours in which students work closely with a departmental faculty member and (an) appropriate field professional(s).</t>
  </si>
  <si>
    <t>EPID 605 and EPID 610 or UAPP 657 and SPPA 621.</t>
  </si>
  <si>
    <t>304660</t>
  </si>
  <si>
    <t>304660EPID689</t>
  </si>
  <si>
    <t>304660HLTH689</t>
  </si>
  <si>
    <t>Integrative Learning Experience</t>
  </si>
  <si>
    <t>Provides an integrative experience that will allow students to demonstrate their professional disposition, communication skills, as well as skills obtained as part of their training in Public Health.</t>
  </si>
  <si>
    <t>304661</t>
  </si>
  <si>
    <t>304661HLTH699</t>
  </si>
  <si>
    <t>304661EPID699</t>
  </si>
  <si>
    <t xml:space="preserve">Independent study for graduate students conducting directed research in epidemiology. </t>
  </si>
  <si>
    <t>Emergency Animal Management</t>
  </si>
  <si>
    <t>303434</t>
  </si>
  <si>
    <t>Diseases, weather, and human centered activity can cause tremendous disruption to companion animals and animal agriculture. All animals are at risk during a disaster. Emergency response often utilizes a framework that includes surveillance, quarantine, treatment, disposal, and disinfection. Course will discuss livestock, companion animal, and specialty animals.</t>
  </si>
  <si>
    <t>ASIA 364</t>
  </si>
  <si>
    <t>303752</t>
  </si>
  <si>
    <t>Confucius, Emperor, and Lama: Eurasian China since 1300</t>
  </si>
  <si>
    <t>Topics in Equine Science</t>
  </si>
  <si>
    <t>This course focuses on the management and health of horses and the skills needed to be successful in the equine industry. Topics that will be offered will include Introduction to Equine Therapeutics, Business Management for Equine Operations, Equine Travel Study, and Equine Breeding and Reproduction.</t>
  </si>
  <si>
    <t>The course may be repeated twice for credit.</t>
  </si>
  <si>
    <t>Art and Architecture of China</t>
  </si>
  <si>
    <t>002590</t>
  </si>
  <si>
    <t>Studies in Victorian Literature</t>
  </si>
  <si>
    <t>A&amp;S Breadth Requirements:</t>
  </si>
  <si>
    <t>GROUP A: A&amp;S Creative Arts &amp; Humanities</t>
  </si>
  <si>
    <t>GROUP B: A&amp;S History &amp; Cultural Change</t>
  </si>
  <si>
    <t>GROUP C: A&amp;S Social &amp; Behavioral Sci</t>
  </si>
  <si>
    <t>GROUP D: A&amp;S Math, Nat Sci &amp; Technology</t>
  </si>
  <si>
    <t>GRP D LAB: A&amp;S Math, Nat Sci &amp; Tech w Lab</t>
  </si>
  <si>
    <t>Through examination of art, architecture, and archaeology, approaches China as an historical and cultural unit.  Emphasis on archeological sites, artifacts, art objects, and architecture in China, with additional materials from nearby regions.  Thematic coverage of Chinese history, from neolithic sites to buildings in the twentieth century.  Interdisciplinary approach.</t>
  </si>
  <si>
    <t>338</t>
  </si>
  <si>
    <t>Studies of significant British texts from the nineteenth century, the social forces they shaped, and those by which they were shaped. Content varies by expertise of instructor.</t>
  </si>
  <si>
    <t>WOMS 337</t>
  </si>
  <si>
    <t>013306</t>
  </si>
  <si>
    <t>221</t>
  </si>
  <si>
    <t>Film and American Society</t>
  </si>
  <si>
    <t>016381</t>
  </si>
  <si>
    <t>A survey of the history and development of Hollywood and the movie industry as modern business and spectacle.  Course includes viewing and discussing classic American films and film genres of the 20th century.</t>
  </si>
  <si>
    <t>History of Modern Asia</t>
  </si>
  <si>
    <t>016529</t>
  </si>
  <si>
    <t>Comparative survey of the modern histories of China, Japan, and Vietnam, emphasizing their mutual influences and interactions as they responded to the promises and perils of modernity. Topics include traditional societies, imperialism and colonialism, nationalist and communist movements, militarism, the Pacific War, the Vietnam Conflict, and emergence of the Chinese economic powerhouse.</t>
  </si>
  <si>
    <t>016529HIST270</t>
  </si>
  <si>
    <t>399</t>
  </si>
  <si>
    <t>Teaching Experience</t>
  </si>
  <si>
    <t>Verify Offering with Department</t>
  </si>
  <si>
    <t>Practical teaching experience assisting in instruction of an undergraduate course.</t>
  </si>
  <si>
    <t>This course will cover advanced muscle physiology with emphasis on the macro- and micro-anatomy of skeletal muscle and the biochemical and molecular biology of the contractile/cytoskeletal elements in muscle. Furthermore, it will cover the process of muscle growth, the biochemical factors involved in regulation of muscle differentiation and growth, the control of muscle protein synthesis and degradation, and pathophysiology of muscle disorders.</t>
  </si>
  <si>
    <t>Office of the Dean, Arts and Sciences</t>
  </si>
  <si>
    <t>SCEN</t>
  </si>
  <si>
    <t>The Science of Learning for Peer Mentors</t>
  </si>
  <si>
    <t>This course is designed for students serving as Undergraduate TA’s in the department of Biological Sciences and Peer Mentors in the Integrated Science Learning Laboratories and who are interested in the science behind learning in the STEM disciplines. This course will help you integrate educational theory, pedagogy, and practice. It will touch on theoretical issues in conceptual development, conceptual change, collaborative learning and students’ conceptions of various topics in science, as well as practical issues encountered in facilitating learning, engaging in formative assessment, and responsive teaching.</t>
  </si>
  <si>
    <t>Collections Management and Curation</t>
  </si>
  <si>
    <t>Organization and maintenance of curatorial records including; plant records and labeling, organization of seed plants (phylogeny), nomenclature, policy statements and management concerns.</t>
  </si>
  <si>
    <t>025606</t>
  </si>
  <si>
    <t>302133</t>
  </si>
  <si>
    <t>025496</t>
  </si>
  <si>
    <t>LARC 399</t>
  </si>
  <si>
    <t>Seminar: Comparative Politics of the Global South</t>
  </si>
  <si>
    <t>026492</t>
  </si>
  <si>
    <t>Issues, concepts, and scholarship regarding the politics of the developing and transitional countries of Africa, Asia, Eastern Europe and Latin America in a global governance context.  Topics may include democratic transition and
consolidation, comparative democracy, political economy of liberal economic reform, religion and political culture, new nationalisms and ethnic conflict, and international systemic influences on all the above.</t>
  </si>
  <si>
    <t>American Political Institutions</t>
  </si>
  <si>
    <t>Explores major themes, viewpoints, issues and topics pertaining to the American political system.  Themes include stability, change, conflict, American exceptionalism, American political thought, alternative perspectives on democracy, analysis of political parties, interest groups, Congress, the presidency and the courts.</t>
  </si>
  <si>
    <t>026498</t>
  </si>
  <si>
    <t>Portfolio Review</t>
  </si>
  <si>
    <t>LARC 103, LARC 202, LARC 232</t>
  </si>
  <si>
    <t>301249</t>
  </si>
  <si>
    <t>Students present their work pertinent to the study of landscape design for critique by professional landscape designers. This includes work completed in design related courses including PLSC103, PLSC202 and PLSC232. The work may also include samples of the student's independent work in artistic expression and landscape design projects.</t>
  </si>
  <si>
    <t>New Student Colloquium</t>
  </si>
  <si>
    <t>Introduction to the plant science discipline and developments in the field.  Activities include exploration of undergraduate research and internship opportunities and tours of the UD Botanical Gardens and organic and conventional farms on College of Agriculture and Natural Resources grounds. </t>
  </si>
  <si>
    <t>025372</t>
  </si>
  <si>
    <t>388</t>
  </si>
  <si>
    <t>American Indian History</t>
  </si>
  <si>
    <t>302077</t>
  </si>
  <si>
    <t>American Indian History is organized into four interconnected themes or paths that we will explore. These themes represent many of the perspectives and experiences of Indians in America. Our goal is for you to leave this class with a deeper understanding of what it has meant to be an Indigenous person in America from their emergence to the present, focusing on their long struggle to preserve their identities as Native people in the face of systemic attempts to erase, eradicate and ultimately appropriate their life, land and culture. We will seek out the stories embedded in many forms of evidence, both primary and secondary in nature, such as tribal and personal stories, visual images, material culture, written language texts and video accounts.</t>
  </si>
  <si>
    <t>CHEG</t>
  </si>
  <si>
    <t>445</t>
  </si>
  <si>
    <t>Chemical Engineering Laboratory II</t>
  </si>
  <si>
    <t>Chemical and Biomolecular Engineering</t>
  </si>
  <si>
    <t>004993</t>
  </si>
  <si>
    <t>Intensive laboratory experiments illustrate the application of chemical and physical principles to industrial processes. Expands upon CHEG332 and CHEG342. Technical report writing emphasized.</t>
  </si>
  <si>
    <t>CIEG 212</t>
  </si>
  <si>
    <t>005878</t>
  </si>
  <si>
    <t>Principles of structural analysis and the application of those principles to the design of elementary structural systems. Topics covered include design loads, statically determinate trusses, analysis of beams and frames, deflection calculations, basic design of concrete and steel compression and bending members.</t>
  </si>
  <si>
    <t>Building Structure Design</t>
  </si>
  <si>
    <t>005901</t>
  </si>
  <si>
    <t>Design of building structural systems and elements. Topics include dead and live loading; earthquake and wind forces; load paths; and gravity and lateral load resisting systems. Approximate analysis of building frames and details regarding design elements for steel and concrete buildings.</t>
  </si>
  <si>
    <t>014700</t>
  </si>
  <si>
    <t>Microeconomic Theory and Behavior</t>
  </si>
  <si>
    <t>014704</t>
  </si>
  <si>
    <t>Advanced analysis of public policy issues in agriculture, food, and the environment. Economic theory and quantitative analysis will be used to study the effects and causes of current policies on producers, consumers, and taxpayers. The course surveys U.S. and international policies related to agriculture, food, and the environment.</t>
  </si>
  <si>
    <t>Advanced Analysis of Agricultural, Food, and Environmental Policy</t>
  </si>
  <si>
    <t>Responsible Conduct of Research</t>
  </si>
  <si>
    <t>This course is designed to fulfill the requirement that all individuals participating in federally funded research complete training in the responsible conduct of research.</t>
  </si>
  <si>
    <t>Winter</t>
  </si>
  <si>
    <t>Therapeutic Modalities</t>
  </si>
  <si>
    <t>Provides graduate level theory and clinical experience in the use of the most common types of therapeutic modalities utilized in sports medicine.</t>
  </si>
  <si>
    <t>KAAP 620</t>
  </si>
  <si>
    <t>303945</t>
  </si>
  <si>
    <t>Open to entry-level master’s degree Athletic Training students only.</t>
  </si>
  <si>
    <t>401</t>
  </si>
  <si>
    <t>The Idea of Race</t>
  </si>
  <si>
    <t>REMOVED: Requires permission of Instructor</t>
  </si>
  <si>
    <t>001062</t>
  </si>
  <si>
    <t>The idea of race in historical and anthropological perspective. The interpretation of racial differences in l8th and l9th century Europe and America and an examination of modern approaches to the question of human variability.</t>
  </si>
  <si>
    <t>Athletic Training Evidence-Based Practicum III</t>
  </si>
  <si>
    <t>Summer</t>
  </si>
  <si>
    <t>KAAP 691</t>
  </si>
  <si>
    <t>Supervised graduate student clinical experience in athletic training. Development of competencies and proficiencies in content areas comprising the role of an athletic trainer, as specified in the NATA's Athletic Training Educational Competencies. A minimum of 200 clinical hours are required as part of this course.</t>
  </si>
  <si>
    <t>303957</t>
  </si>
  <si>
    <t>Chemical Engineering Projects</t>
  </si>
  <si>
    <t>Experimental, theoretical and literature studies of chemical engineering problems.</t>
  </si>
  <si>
    <t>005003</t>
  </si>
  <si>
    <t>Chemical Process Dynamics and Control</t>
  </si>
  <si>
    <t>004989</t>
  </si>
  <si>
    <t>Analysis of transient behavior of chemical processing equipment and chemical reactors. Modeling and identification of process systems. Design of linear control systems. Introduction to model-based, multivariable and statistical process control.</t>
  </si>
  <si>
    <t>004980</t>
  </si>
  <si>
    <t>Systematic description of rates of homogeneous and heterogeneous chemical reactions of industrial importance.  Application of these principles to analysis and design of chemical reactors.</t>
  </si>
  <si>
    <t>Chemical Engineering Kinetics</t>
  </si>
  <si>
    <t>Fluid Mechanics Laboratory</t>
  </si>
  <si>
    <t>Experiments in fluid mechanics</t>
  </si>
  <si>
    <t>CIEG 305</t>
  </si>
  <si>
    <t>005882</t>
  </si>
  <si>
    <t>Structural Steel Design</t>
  </si>
  <si>
    <t>Fundamental concepts of structural steel design such as material properties, design methodologies, limit states, and design standards. Design of structural steel members subjected to tension, compression, bending, combined bending and compression, and composite bending are considered. Design of bolted and welded connections is also considered.</t>
  </si>
  <si>
    <t>303124</t>
  </si>
  <si>
    <t>N/A</t>
  </si>
  <si>
    <t>361</t>
  </si>
  <si>
    <t>016611</t>
  </si>
  <si>
    <t>France at War</t>
  </si>
  <si>
    <t>Explores France's experience of three major wars: World War One, World War Two, and the Algerian War of Independence. Studies how each of these wars had an impact on civilians as well as soldiers, the moral dilemmas they posed, and the legacies they left.</t>
  </si>
  <si>
    <t>REMOVED CHEG 345</t>
  </si>
  <si>
    <t>CRJU</t>
  </si>
  <si>
    <t>344</t>
  </si>
  <si>
    <t>Law Policy and Society</t>
  </si>
  <si>
    <t>The aim of this course is to give you an introduction to global legal systems, how they operate and what they mean for overall governance. The course questions how legal systems function as parts of their respective societies and how these systems address certain areas of law, such as human rights, criminal and environmental law. During the course, we will also learn about the political, historical and cultural underpinnings that influence what we call “law”.</t>
  </si>
  <si>
    <t>SOCI 344</t>
  </si>
  <si>
    <t>304936</t>
  </si>
  <si>
    <t>Social Movements in Fiction and Film</t>
  </si>
  <si>
    <t>The course explores the portrayal of social movements in literature and film, foregrounding gender-based activism across a range of social movements. We will focus on activism linked to labor, women’s suffrage, civil rights, reproductive rights, environmentalism, and white nationalism. The course will provide opportunities for students to engage with questions about responsible citizenship and to explore the relationship between democratic values, democratic institutions, and social justice in American society. This focus on literature and film provides a unique opportunity to consider social movements from the perspective of the activists.</t>
  </si>
  <si>
    <t>WOMS 456</t>
  </si>
  <si>
    <t>Legal Argument</t>
  </si>
  <si>
    <t>NEW</t>
  </si>
  <si>
    <t>REV</t>
  </si>
  <si>
    <t>Introduction to Community Engaged Scholarship</t>
  </si>
  <si>
    <t>Community Engagement Affinity Program</t>
  </si>
  <si>
    <t>Serves as the introductory course for the Graduate level, Community Engagement Course of Study.  At the conclusion of this course, the students will be knowledgeable about the creation, implementation, assessment and dissemination of scholarly community engagement projects that are directly related to their academic discipline. Topics will focus on the historical foundations of community engagement, partnerships, research/creative activities, teaching, and service, evaluation and assessment, criticality in community engagement, communication and dissemination.</t>
  </si>
  <si>
    <t>304761</t>
  </si>
  <si>
    <t>Wetlands</t>
  </si>
  <si>
    <t>304930</t>
  </si>
  <si>
    <t>Overview of wetland ecosystems. Ecological functions of wetlands and services to society. Characteristics of wetlands with respect to hydrology, soils, and plant communities. Wetland types and classification. Wetland monitoring and assessment. Wetland identification, delineation, protection, and mitigation. Includes field work at on-campus wetlands.</t>
  </si>
  <si>
    <t>Democratic Theory</t>
  </si>
  <si>
    <t>Introduction to Politics and Social Justice</t>
  </si>
  <si>
    <t>In order to challenge discrimination and oppression, it is vital to understand how systems of discrimination develop and are perpetuated and how these are challenged. This class will familiarize students with key concepts and issues in social justice, including: social construction, discrimination, privilege, systemic oppression, implicit bias and social activism. Because issues of social justice span the globe, this class will emphasize the links between both American and global social justice issues.</t>
  </si>
  <si>
    <t>AFRA 230, WOMS 230</t>
  </si>
  <si>
    <t>304679</t>
  </si>
  <si>
    <t>From Machiavelli to present.</t>
  </si>
  <si>
    <t>026067</t>
  </si>
  <si>
    <t>Modern Political Thought</t>
  </si>
  <si>
    <t>Introduction to Knitwear and Stretch Fabric Design</t>
  </si>
  <si>
    <t>This course introduces students to the special characteristics inherent in working with various gauge knits and stretch fabrications. Exploring a combination of draping, fitting, sloper developing, and assembly techniques specific to stretch- woven fabrications, along with basics of machine knitting and knit design software, students create original samples and garments that expand their design knowledge.</t>
  </si>
  <si>
    <t>303002</t>
  </si>
  <si>
    <t>REMOVED: Permission of instructor only</t>
  </si>
  <si>
    <t>This course familiarizes students with major forms and strategies of legal argumentation by combining analysis of legal arguments with writing assignments designed to offer students practical training in legal argumentation. This course may also focus on the construction of oral argument. Topics in the course may vary from term to term, and from instructor to instructor.</t>
  </si>
  <si>
    <t>European Historiography</t>
  </si>
  <si>
    <t>017296</t>
  </si>
  <si>
    <t>Introduces changing interpretations of various aspects of European history.</t>
  </si>
  <si>
    <t>Seminar in American History</t>
  </si>
  <si>
    <t>017309</t>
  </si>
  <si>
    <t>Topics vary. Recent topics include Jefferson and His Time, Women in 20th-Century America, The Nightmare Years: The U.S. 1960-1980, American Religious History, and Conservatism in Recent America.</t>
  </si>
  <si>
    <t>145</t>
  </si>
  <si>
    <t>Introduction to Sustainable Food Systems</t>
  </si>
  <si>
    <t>304674</t>
  </si>
  <si>
    <t>Introduction to food systems in the context of sustainability with respect to environmental, economic, and social aspects.  Examination of major challenges to agriculture and U.S. and global food systems sustainability such as rapid climate change, environmental degradation of soil and water, water availability, and other natural resource depletion.  Food systems in relation to human health, health policies, environmental policies, and food access. Consideration of what impacts food preferences and food consumption and how this relates to the food system.</t>
  </si>
  <si>
    <t>Vegetables, Herbs, and Natural Plant Products</t>
  </si>
  <si>
    <t>025429</t>
  </si>
  <si>
    <t>This course covers the biology, growing methods and utilization of major vegetables, herbs, and specialty crops grown for natural plant products including pigments, fragrances, sweeteners, essential oils, food additives, botanical drugs, and dietary supplements.   Students will learn about garden and commercial production of these crops and alternative production systems.  Much of the course will focus on individual vegetables, herbs, specialty crop plants, their botanical characteristics, growth requirements, and use.  Classes will be taught on the University farm and greenhouse with activities and on-site lectures.  Students will follow an experiential learning process in creating a garden and utilizing plants.</t>
  </si>
  <si>
    <t>Nonpoint Source Pollution</t>
  </si>
  <si>
    <t>302004</t>
  </si>
  <si>
    <t>Understanding sources, transport pathways, and transformations of important pollutants and toxic chemicals generated by anthropogenic activities. Topics include transport, transformation, and fate of these pollutants in watersheds. Impacts of these pollutants on soil, forest, and aquatic ecosystems using specific case studies.</t>
  </si>
  <si>
    <t>LARC 442 or CIEG 440 or ENWC 103 or permission of instructor</t>
  </si>
  <si>
    <t>621</t>
  </si>
  <si>
    <t>300931</t>
  </si>
  <si>
    <t>Consulting and Project Management</t>
  </si>
  <si>
    <t>304807</t>
  </si>
  <si>
    <t>BUAD 309</t>
  </si>
  <si>
    <t>Offers an understanding of management consulting within one's organization and for external organizations. Also explores fundamental aspects of projects and how they can be managed effectively. Topics include planning, coordinating, managing risk, monitoring, and closing projects. Both conceptual understanding and practical skills for managers are emphasized.</t>
  </si>
  <si>
    <t>Introduction to Service and Operations Management</t>
  </si>
  <si>
    <t>(REMOVED MATH 201 or) STAT200</t>
  </si>
  <si>
    <t>Requires junior status</t>
  </si>
  <si>
    <t>004460</t>
  </si>
  <si>
    <t xml:space="preserve">	
COE Pro &amp; Career Prep Req</t>
  </si>
  <si>
    <t>Analysis of major problems faced by operations managers at different levels of management. Topics include scheduling, forecasting, process design, inventory management and quality management.</t>
  </si>
  <si>
    <t>REMOVED: May be repeated for credit when topics vary.</t>
  </si>
  <si>
    <t>Historiography of Technology</t>
  </si>
  <si>
    <t>Introduces major historiographic issues and examines the development of this subfield of history.</t>
  </si>
  <si>
    <t>Historiography of Material Culture</t>
  </si>
  <si>
    <t>ARTH 630, EAMC 605</t>
  </si>
  <si>
    <t>ARTH, EAMC</t>
  </si>
  <si>
    <t>008360</t>
  </si>
  <si>
    <t>REMOVED: Requires permissio of instructor.</t>
  </si>
  <si>
    <t>Landmark works and recent theoretical approaches to the understanding and interpretation of the man-made environment. Readings draw from a variety of disciplinary frameworks including art history, anthropology, historical archeology, cultural geography, sociology and history.</t>
  </si>
  <si>
    <t>Seminar in Gender and Women's History</t>
  </si>
  <si>
    <t>017315</t>
  </si>
  <si>
    <t>Reading seminar. Topics vary and may include U.S. Women's History, U.S. Women's History in Comparative Perspective, Gender in History, or European Women's History.</t>
  </si>
  <si>
    <t>The Revolutionary Atlantic</t>
  </si>
  <si>
    <t>017320</t>
  </si>
  <si>
    <t>A readings seminar on the Revolutionary era from 1750 to 1812 which addresses the issues of economy, identity, political culture, slavery, frontiers, and America in the Atlantic world.</t>
  </si>
  <si>
    <t>Antebellum America</t>
  </si>
  <si>
    <t>017324</t>
  </si>
  <si>
    <t>Reading seminar on development of the modern political party system, the American presidency in transition, the transportation revolution, slavery, abolition reform and important changes in American society during the antebellum period.</t>
  </si>
  <si>
    <t>The United States in the Twentieth Century</t>
  </si>
  <si>
    <t>017330</t>
  </si>
  <si>
    <t>Reading seminar on 20th century U.S. history.</t>
  </si>
  <si>
    <t>Creating European Modernity</t>
  </si>
  <si>
    <t>017342</t>
  </si>
  <si>
    <t>The origins and spread of rapid, sustained economic growth since 1750.</t>
  </si>
  <si>
    <t>Studies in Medieval History</t>
  </si>
  <si>
    <t>017513</t>
  </si>
  <si>
    <t>Topics vary and may include: Europe in the 10th Century, Europe in the 11th Century, and Women in Europe to 1600.</t>
  </si>
  <si>
    <t>World History Curriculum</t>
  </si>
  <si>
    <t>HIST 715</t>
  </si>
  <si>
    <t>302565</t>
  </si>
  <si>
    <t>This course will enable secondary social studies teachers to analyze, design, and implement meaningful and effective World History curriculum. They will construct effective teaching research models and develop best methods and strategies based on comparative analysis of regional, national, and international approaches to World History.</t>
  </si>
  <si>
    <t>Conceptualizing World History</t>
  </si>
  <si>
    <t>HIST 710</t>
  </si>
  <si>
    <t>302548</t>
  </si>
  <si>
    <t>This course will introduce frameworks for teaching world history. It will analyze links between the continents and the Atlantic, Pacific, and Indian Ocean worlds from ancient to modern times, as well as investigating interdisciplinary, thematic processes that continue to shape our globe.</t>
  </si>
  <si>
    <t>Topics in the Ancient World</t>
  </si>
  <si>
    <t>HIST 710, HIST 715</t>
  </si>
  <si>
    <t>302757</t>
  </si>
  <si>
    <t>Examine how the earliest world cultures addressed the fundamental questions of social, religious and political organization and how early civilizations laid the basic building blocks for later societies. Multiple interdisciplinary and cultural perspectives on key issues and concepts will be emphasized.</t>
  </si>
  <si>
    <t>Topics in the Medieval World</t>
  </si>
  <si>
    <t>Investigate the political, economic, cultural and social development of medieval world cultures, including demographic transformation, emerging technologies, exploitation of and conflict over resources, and new concepts in the humanities. Multiple interdisciplinary and cultural perspectives on key issues and concepts will be emphasized.</t>
  </si>
  <si>
    <t>302702</t>
  </si>
  <si>
    <t>Topics in the Early Modern World</t>
  </si>
  <si>
    <t>Investigate the rise of global processes during the early modern era, creating enduring effects both positive and negative. Race and revolution emerge as themes in this era as power shifts westward due in part to new resources from the Americas.</t>
  </si>
  <si>
    <t>302734</t>
  </si>
  <si>
    <t>Topics in the Modern World</t>
  </si>
  <si>
    <t>302767</t>
  </si>
  <si>
    <t>Investigate the political, economic, cultural and social events that linked the Atlantic, Pacific, and Indian Ocean Worlds since1800, while attending to the structures and systems of global connectivity. These events have transformed nations, culture, everyday life, and individual identity during this era.</t>
  </si>
  <si>
    <t>The International Relations of Asia</t>
  </si>
  <si>
    <t>East Asia is a dynamic region undergoing much geopolitcal and economic change. These changes are challenging regional relations, even at the same time that they open up new possibilities for expanded relations and newimperatives for cooperation. Among the most important developments has been the emergence of China as a more capable and confident actor in its approach to regional politics. Introduce students to to the international relations of East and Southeast Asia by examining key bilateral relations and sub-regional relational dynamics, the international relations of trade, major power politics and small power strategies.</t>
  </si>
  <si>
    <t>304680</t>
  </si>
  <si>
    <t>Topics in Historic Global Processes</t>
  </si>
  <si>
    <t>302638</t>
  </si>
  <si>
    <t>Enable students to apply a single global process as an aid to framing and connecting the course of human history. All topics will emphasize interdisciplinary perspectives on key issues and concepts.</t>
  </si>
  <si>
    <t>Topics in Global Arts and Humanities</t>
  </si>
  <si>
    <t>Investigates the spiritual and creative heart of world cultures and societies over the course of the human endeavor, representing the standard bearers of beliefs and impulses over time. Particular emphasis will be given to cross-cultural syncretism and connections to political and social systems.</t>
  </si>
  <si>
    <t>302783</t>
  </si>
  <si>
    <t>Topics in Regional World Cultures</t>
  </si>
  <si>
    <t>Focuses on a single region and its culture over the course of a determined historical era. Attention will be paid to the region's distinct cultural heritage, its people's world view, and how a region's cultural identity has been a factor in shaping historical responses to external challenges and opportunities.</t>
  </si>
  <si>
    <t>302726</t>
  </si>
  <si>
    <t>Project Research</t>
  </si>
  <si>
    <t>Independent study to complete the program project under the supervision of an advisor.</t>
  </si>
  <si>
    <t>302657</t>
  </si>
  <si>
    <t>Research and Writing Seminar: America to 1860</t>
  </si>
  <si>
    <t>017537</t>
  </si>
  <si>
    <t>Original research and writing on subjects in American history before 1860. Evaluation of sources, interpretation of evidence and presentation of research papers. Emphasis on professional standards of criticism.</t>
  </si>
  <si>
    <t>Research and Writing Seminar: America 1860-Present</t>
  </si>
  <si>
    <t>017539</t>
  </si>
  <si>
    <t>Original research and writing on subjects in American history after 1860. Evaluation of sources, interpretation of evidence and presentation of research papers. Emphasis on professional standards of criticism.</t>
  </si>
  <si>
    <t>434</t>
  </si>
  <si>
    <t>Political Thought I</t>
  </si>
  <si>
    <t>From Plato to Machiavelli.</t>
  </si>
  <si>
    <t>026066</t>
  </si>
  <si>
    <t>Politics of East Asian Development</t>
  </si>
  <si>
    <t>025877</t>
  </si>
  <si>
    <t>025877POSC312</t>
  </si>
  <si>
    <t>Why do some states develop economically faster than others?  What explains different strategies of growth and development?  How do different states manage diverse societies and liberalization processes?  This class investigates these questions in the context of East and especially Southeast Asia by looking at the relationship between states, markets, and societies.  The second part of the course will give particular attention to the politics of Indonesia, Singapore, Malaysia, Thailand and the Philippines.</t>
  </si>
  <si>
    <t>303337</t>
  </si>
  <si>
    <t>The final clinical course that will prepare the nurse practitioner student for the transition to independent practice. The clinical experience will enable the student to apply knowledge of healthcare informatics, health policy, integrated care, and leadership principles learned in previous courses in the clinical setting. Students will utilize these skills to improve the delivery of the full spectrum of health care services to patients in the primary care and mental health settings.</t>
  </si>
  <si>
    <t>Behavioral Health and Nutrition</t>
  </si>
  <si>
    <t>Nutrition and Gastroenterology</t>
  </si>
  <si>
    <t>NTDT 200</t>
  </si>
  <si>
    <t>Provides students with in-depth knowledge of relationships among diet, bacterial imbalance, and digestive disorders. Topics will include FODMAP diets, gluten-free diets, and the role of prebiotics, probiotics, and the gastrointestinal microbiota and microbiome in health and disease.</t>
  </si>
  <si>
    <t>Medical Nutrition Therapy II</t>
  </si>
  <si>
    <t>023089</t>
  </si>
  <si>
    <t>Pathophysiology, diet and disease relationships, and diet therapy for liver and renal disease, cancer, AIDS, inborn errors of metabolism, fluid balance and acid base abnormalities, and physiological stress and trauma. Evidence based practice and skills for nutritional management are integrated into course topics.</t>
  </si>
  <si>
    <t>PHIL</t>
  </si>
  <si>
    <t>Introduction to Jewish Mysticism</t>
  </si>
  <si>
    <t>400</t>
  </si>
  <si>
    <t>History Capstone Seminar</t>
  </si>
  <si>
    <t>303540</t>
  </si>
  <si>
    <t>Topics vary. Students will synthesize and deploy the research, writing, and communication skills they have developed over their previous years as History majors. Under the guidance of the instructor, students will develop a plan for a historical research project, conduct original research, and write a substantial paper and/or create a website or museum exhibit.</t>
  </si>
  <si>
    <t>Senior Research</t>
  </si>
  <si>
    <t>HIST 268 (Sophomore Seminar for History and History Education majors)</t>
  </si>
  <si>
    <t>479</t>
  </si>
  <si>
    <t>Marketing Strategy for the Firm</t>
  </si>
  <si>
    <t>BUAD 302</t>
  </si>
  <si>
    <t>BUAD 476</t>
  </si>
  <si>
    <t>004636</t>
  </si>
  <si>
    <t>Focuses on applying management decision processes and strategies to the integration of the firm’s total marketing mix. Multifaceted problems are studied in firms of various sizes. Students analyze cases, simulations, and other real marketing problems.</t>
  </si>
  <si>
    <t>478</t>
  </si>
  <si>
    <t>Field Projects in Marketing</t>
  </si>
  <si>
    <t>Internship</t>
  </si>
  <si>
    <t>004635</t>
  </si>
  <si>
    <t>Student teams apply knowledge of marketing and business in a "real world" setting with local, regional, and national profit and nonprofit businesses on marketing projects funded by the companies. Projects involve: defining objectives, collecting relevant data, analyzing, interpreting, and reporting results/recommendations to management.</t>
  </si>
  <si>
    <t>477</t>
  </si>
  <si>
    <t>Digital Marketing</t>
  </si>
  <si>
    <t>BUAD 301</t>
  </si>
  <si>
    <t>004634</t>
  </si>
  <si>
    <t>Explore the possibility and limitations of various digital media and learn how to apply and adapt basic and advanced marketing strategies to construct and critically evaluate digital efforts, their impact, and their practical use in marketing contexts. Develop skills related to search engines, social media, web analytics, and a wide variety of other formats. Examine strategies for creating, managing, and measuring two-way marketing conversations with consumers on a variety of digital platforms, including mobile devices.</t>
  </si>
  <si>
    <t>Marketing Analytics</t>
  </si>
  <si>
    <t>302849</t>
  </si>
  <si>
    <t>Explores various quantitatively-based marketing models used to make decisions related to segmentation, positioning, and the allocation of marketing mix expenditures.</t>
  </si>
  <si>
    <t>345</t>
  </si>
  <si>
    <t>Decision Analytics and Visualization</t>
  </si>
  <si>
    <t>303293</t>
  </si>
  <si>
    <t>Analytics leverages both the proliferation of data and the advancement of computational tools to bring a new level of sophistication to business decision making. As part of developing an analytic mind and skillset, this course teaches students to properly frame decision problems, represent and understand how to manage uncertainty inherent in those problems, manipulate large data sets using modern software to prescribe recommended actions, and to then compel organizational change through data visualizations.</t>
  </si>
  <si>
    <t>Marketing Research</t>
  </si>
  <si>
    <t>004457</t>
  </si>
  <si>
    <t>Focuses on the marketing research process as an aid in marketing decision making. Defining marketing problems, identifying marketing information needs, developing methods to gather information, and applying research results to marketing problems.</t>
  </si>
  <si>
    <t>Behavioral Economics</t>
  </si>
  <si>
    <t>APEC 801</t>
  </si>
  <si>
    <t>This course will introduce you to the foundational models and ideas of behavioral economics. Behavioral economics aims to increase the realism of standard economic models by accounting for more nuanced behaviors grounded in psychological and sociological insights. The goal is to better understand human decision making and to improve policy recommendations and welfare estimations in cases where traditional economic models fail to capture relevant behaviors. As such, the course is designed to complement and build on your training in standard economic theory. The applications we consider will tie to issues in environmental, food, energy, and agricultural economics.</t>
  </si>
  <si>
    <t>Conducting Applied Economics Research</t>
  </si>
  <si>
    <t>The goal of this course is to guide graduate students through the process of conducting research in applied economics. Course topics include: foundations of the scientific process, research ethics and working with human subjects, identifying credible sources of information, reference management, record keeping and basic data management, and research communication.  Students will attend weekly, discussion-based classes and will be required to attend seminars presented by visiting speakers. Throughout the course, students will develop their thesis/dissertation proposals. Other course assignments include writing an effective conference abstract, critically analyzing and discussing research ideas, and designing and presenting an academic poster.</t>
  </si>
  <si>
    <t>Preferences &amp; Choices</t>
  </si>
  <si>
    <t>This 3-credit course will cover development and analyses of surveys and experiments designed to collect primary data for economic research. A major section of this class will focus on methods such as contingent valuation, conjoint analysis, discrete choice experiments, and experimental auctions. Another section of the course will cover a variety of categorical dependent variable and limited dependent variable models.</t>
  </si>
  <si>
    <t>Art and Environmental Justice</t>
  </si>
  <si>
    <t>Art of Asia in the Age of Exploration</t>
  </si>
  <si>
    <t>Preexisting views of the Age of Exploration typically focus on European explorers and Eurocentric history.  In this course, students learn about the Age of Exploration from the other angle, by examining historical influence of “Asia” on Europe and the world, through the lens of archaeology, art, and architecture.  The course also connects history of art and material culture of East Asia to that of Southeast Asia and South Asia, with extension to part of Africa and the Arabian Peninsula.  </t>
  </si>
  <si>
    <t>Art and Archaeology of Asia</t>
  </si>
  <si>
    <t>Examining history of art, architecture, and archaeology in Asia through critical discussions of objects, sites, built-environment, material culture, and archival texts.  Topics include: First Empire's Material Culture, Song-Yuan Paintings, Pax Mongolica Cultural Exchange, Archaeological Sites of India, Buddhist Art and Archaeoogy of Afghanistan, Temples and Shrines in Asia, among others.  </t>
  </si>
  <si>
    <t>World Architecture</t>
  </si>
  <si>
    <t>164</t>
  </si>
  <si>
    <t>303587</t>
  </si>
  <si>
    <t>"World Architecture" surveys patterns of architecture and settlement from around the world and from prehistory to last Friday. Lectures link monuments, landscapes and urban plans from major traditions with a series of themes to highlight cultural differences in the formation of the built environment.</t>
  </si>
  <si>
    <t>210</t>
  </si>
  <si>
    <t>Later Medieval Art: 1000-1400 AD</t>
  </si>
  <si>
    <t>002576</t>
  </si>
  <si>
    <t>Painting, sculpture and architecture of the Christian world, treating later Byzantine, Romanesque and Gothic artistic traditions in their historical and cultural contexts. Development of a distinctively European art and society.</t>
  </si>
  <si>
    <t>Women and Gender Studies</t>
  </si>
  <si>
    <t>200</t>
  </si>
  <si>
    <t>Introduction to Sexualities and Gender Studies</t>
  </si>
  <si>
    <t>An exploration of the variations in the social construction of lesbian, gay, bisexual, heterosexual, transsexual, transgender and queer identities and communities in contemporary American society through study of gay literature, history, theory, religious and legal issues and the arts including film, music, television, and visual arts.</t>
  </si>
  <si>
    <t>300118</t>
  </si>
  <si>
    <t>410</t>
  </si>
  <si>
    <t>The Study of Women and Gender Studies</t>
  </si>
  <si>
    <t>032050</t>
  </si>
  <si>
    <t>Design Project</t>
  </si>
  <si>
    <r>
      <t xml:space="preserve">Senior majors. Requires approval of </t>
    </r>
    <r>
      <rPr>
        <sz val="10"/>
        <color rgb="FFFF0000"/>
        <rFont val="Calibri"/>
        <family val="2"/>
      </rPr>
      <t>women and gender studies</t>
    </r>
    <r>
      <rPr>
        <sz val="10"/>
        <rFont val="Calibri"/>
        <family val="2"/>
      </rPr>
      <t xml:space="preserve"> advisor and instructor. Required to complete major in Women and Gender Studies.</t>
    </r>
  </si>
  <si>
    <t>Capstone for majors. Explores purpose, development, and developing concerns in fields of Women and Gender studies. Aims to reflect upon what majors have learned in their Women and Gender Studies classes, consider ongoing challenges to the field, and help prepare them for a future in which their Women and Gender Studies major can play a significant and positive role.</t>
  </si>
  <si>
    <t>336</t>
  </si>
  <si>
    <t>Feminist Cultural Studies</t>
  </si>
  <si>
    <t>REMOVED WOMS 201</t>
  </si>
  <si>
    <t>Repeat credit only when topics vary.</t>
  </si>
  <si>
    <t>301621</t>
  </si>
  <si>
    <t>Situates cultural forms created by women in historical context. Novels, poems, television, plays, rituals, film, paintings, music, electronic media, technology, sculpture, food, clothing and/or architecture reveal perspectives of women's time, class, nation, race, and ethnicity. Relates feminism, gender and the production of culture.</t>
  </si>
  <si>
    <t>Gender, Race, and Ethnicity</t>
  </si>
  <si>
    <t>Repeat credit available when topics vary.</t>
  </si>
  <si>
    <t>301030</t>
  </si>
  <si>
    <t>Examines the role that globalization has on social and cultural identities comprised of gender, race, and ethnicity and how they are experienced in different geographical settings, both national and transnational.</t>
  </si>
  <si>
    <t>304</t>
  </si>
  <si>
    <t>Adolescent Girls in Multicultural Perspective</t>
  </si>
  <si>
    <t>302175</t>
  </si>
  <si>
    <t>Explores key writings on contemporary girlhood and examines various aspects of female adolescent experience across race, class, and culture in both the US and in a global context.</t>
  </si>
  <si>
    <t>Gay and Lesbian Film</t>
  </si>
  <si>
    <t>REMOVED WOMS 200 or WOMS 201</t>
  </si>
  <si>
    <t>300120</t>
  </si>
  <si>
    <t>Explores gay and lesbian issues represented in film and an academic analysis of these issues. Through film, students study the social constructs of sexuality and gender, analyze the role of homosexuality, examine the development of gay and lesbian characterization, and explore the differences between sex and sexuality.</t>
  </si>
  <si>
    <t>Gendered Topics in Parenthood</t>
  </si>
  <si>
    <t>031709</t>
  </si>
  <si>
    <t>Examines contemporary cultural and political issues related to motherhood and mothering experience, including definitions and cultural significance of motherhood, experiences of childbirth, effects of new reproductive technologies, surrogate mothering and "maternal thinking;" also, efforts to avoid motherhood through contraception and abortion and related legal controversies.</t>
  </si>
  <si>
    <t>201</t>
  </si>
  <si>
    <t>Fall,Winter, Spring and Summer</t>
  </si>
  <si>
    <t>031697</t>
  </si>
  <si>
    <t>Study of causes and conditions determining women's status in society, as evidenced in institutional structures and personal relations between men and women. Taught from multidisciplinary perspectives.</t>
  </si>
  <si>
    <t>Practicum in Peer Mentoring</t>
  </si>
  <si>
    <t>The practicum experience provides students the opportunity to apply and integrate
knowledge acquired through their coursework. This experience engages learners in direct
experience as leader, supported by focused reflection in order to increase their knowledge,
develop skills, clarify values, and develop their capacity to contribute to their discipline and
the educational community.</t>
  </si>
  <si>
    <t>Introduction to Women and Gender Studies</t>
  </si>
  <si>
    <t>PSYC</t>
  </si>
  <si>
    <t>The Implicit Mind</t>
  </si>
  <si>
    <t>Psychological and Brain Sciences</t>
  </si>
  <si>
    <t>Adolescence</t>
  </si>
  <si>
    <t>027181</t>
  </si>
  <si>
    <t>Grades of C- or better in PSYC 207, and PSYC 209 or substitutes (MATH 202, MATH 205, STAT 200, SOCI 301).</t>
  </si>
  <si>
    <t>Analysis of physiological, psychological and social factors influencing psychological development from late childhood through adolescence.</t>
  </si>
  <si>
    <t>Drugs and the Brain</t>
  </si>
  <si>
    <t>REMOVE</t>
  </si>
  <si>
    <t>027162</t>
  </si>
  <si>
    <t>PSYC 314 or NSCI 320 and PSYC 209 or MATH 202, MATH 205, STAT 200, SOCI 301.   </t>
  </si>
  <si>
    <t>Topics covered include drug treatment of mental illness, and drug abuse/addiction.</t>
  </si>
  <si>
    <t>REMOVE crosslist with NSCI 414</t>
  </si>
  <si>
    <t>NSCI</t>
  </si>
  <si>
    <t>Social Neuroscience</t>
  </si>
  <si>
    <t>PSYC 314 or NSCI 320 and PSYC 209 or MATH 202, MATH 205, STAT 200, SOCI 301. </t>
  </si>
  <si>
    <t>PSYC 414</t>
  </si>
  <si>
    <t>CISC</t>
  </si>
  <si>
    <t>Introduction to Data Mining</t>
  </si>
  <si>
    <t>Computer and Information Systems</t>
  </si>
  <si>
    <t>CISC 220 or equivalent</t>
  </si>
  <si>
    <t>301145</t>
  </si>
  <si>
    <t>Students who received credit in CISC483 are not eligible to take this course without permission.</t>
  </si>
  <si>
    <t>Concepts, techniques, and algorithms for mining large data sets to discover structural patterns that can be used to make subsequent predictions. Emphasis on practical approaches and empirical evaluation. Use of a workbench of data mining tools, such as the Weka toolkit.</t>
  </si>
  <si>
    <t>Artificial Intelligence</t>
  </si>
  <si>
    <t>006907</t>
  </si>
  <si>
    <t>CGCS681</t>
  </si>
  <si>
    <t>CGSC</t>
  </si>
  <si>
    <t>Students who received credit in CISC481, CGSC481, or CGSC681 are not eligible to take this course without permission.</t>
  </si>
  <si>
    <t>Programming techniques for problems not amenable to algorithmic solutions. Problem formulation, search strategies, state spaces, applications of logic, knowledge representation, planning and application areas.</t>
  </si>
  <si>
    <t>Computer Systems: Architecture</t>
  </si>
  <si>
    <t>CISC 360 or equivalent</t>
  </si>
  <si>
    <t>006861</t>
  </si>
  <si>
    <t>REMOVED: Credit cannot be received for both CISC662 and CISC462.</t>
  </si>
  <si>
    <t>Recent advances in computer architecture and their impact on architectural design. Multicomputer and multiprocessor architectures. Parallel machines.</t>
  </si>
  <si>
    <t>Computer Graphics</t>
  </si>
  <si>
    <t>REMOVED: CISC320 recommended</t>
  </si>
  <si>
    <t>006852</t>
  </si>
  <si>
    <t>Students who received credit in CISC440 are not eligible to take this course without permission.</t>
  </si>
  <si>
    <t>Computer graphics technology, two- and three-dimensional systems, graphics software systems, modeling and object hierarchy, and animation.</t>
  </si>
  <si>
    <t>Seminar in Orientalism and Postcolonial Art History</t>
  </si>
  <si>
    <t>This is a topic course seminar in which students examine Orientalism and postcolonial discourse in history of art, architecture, archaeology or material culture.  Possible Topics include: "The Orient and Its Representation," "Japonism and Impressionism," "Art after Orientalism," "Postcolonial Art History and Contemporary Aesthetics,” among others. The seminar allows students to engage with theoretical discourse, while allowing rooms for students to add new perspectives differing from preestablished arguments that have emerged after the publication of Edward Said's Orientalism. </t>
  </si>
  <si>
    <t>Course-based Research</t>
  </si>
  <si>
    <t>The Politics of Race and Ethnicity</t>
  </si>
  <si>
    <t>Some of the most enduring divisions and tensions in American social and political life center on race and ethnicity. This course aims to examine and better understand the relationship between perceptions of racial/ethnic identity, attributions of racial/ethnic difference, and politics, broadly defined. We begin by first posing the question of whether racial and ethnic hierarchies are built into the foundation of American history, politics, and policy, or simply eradicable flaws in an otherwise just and democratic society. We then examine what role, if any, racial or ethnic attachments play in shaping decision making and behavior across a range of political arenas. As we grapple with the central theoretical and thematic debates that have characterized the study of race and ethnic politics, we will also strongly consider the significance of identity politics more broadly.</t>
  </si>
  <si>
    <t>Experimental Methods in Political Science</t>
  </si>
  <si>
    <t>The design, use, and analysis of experimental methods in political science research.</t>
  </si>
  <si>
    <t>Comparative Democratization</t>
  </si>
  <si>
    <t>The seminar examines the origins, processes, and outcomes of democratization and de-democratization in the world. It offers a discussion of comparative theoretical perspectives as well as processes in specific countries or regions.</t>
  </si>
  <si>
    <t>This course examines theoretical and policy debates generated by the politics and changing relations among states of Asia, especially Northeast Asia and Southeast Asia.  Among the topics considered: alliance politics, Northeast Asian security complexes, the politics of nuclear deterrence, the US and China in Asia, Asia’s rising and emerging powers, the economic-security nexus, cooperation-competition dynamics, the growth of multilateral institutions, territorial disputes, regional integration, and small and middle power roles and effects.</t>
  </si>
  <si>
    <t>The Politics of Capitalism</t>
  </si>
  <si>
    <t>Examines major theoretical debates about how capitalism shapes, and is shaped by, politics and social relations.</t>
  </si>
  <si>
    <t>Making Sense of Populism</t>
  </si>
  <si>
    <t>This seminar aims to provide students with an understanding of the current wave of populism: its causes, significance, and implications. The course has a theoretical and an empirical component. The course surveys debates about what ‘populism’ means and how it should be understood. How can we recognize a ‘populist’? Is populism problematic for democracy? Is populism driven more by economics, or by identity, or by both? How analytically useful is ‘populism’ as a concept? The course also surveys debates about the causes and consequences of populist mobilization from across the world.</t>
  </si>
  <si>
    <t>Topics in Law and Politics</t>
  </si>
  <si>
    <t>This course explores the political science subfield of “Law &amp; Politics” by focusing on a particular topic in the field. Substantive concentration will vary.</t>
  </si>
  <si>
    <t>422</t>
  </si>
  <si>
    <t>Teaching experience in an undergraduate laboratory or class. Evaluation based on teaching performance and preparation of required material for the laboratory or class.</t>
  </si>
  <si>
    <t>205</t>
  </si>
  <si>
    <t>Biology for Health Sciences</t>
  </si>
  <si>
    <t>REMOVED: CHEM101/CHEM131, or CHEM103/CHEM133, or CHEM107.</t>
  </si>
  <si>
    <t>302613</t>
  </si>
  <si>
    <t>Students who received credit in BISC 207 are not eligible to take this course without permission.</t>
  </si>
  <si>
    <t>BISC 207</t>
  </si>
  <si>
    <t>One semester course designed as an introduction to the Biological Sciences for nursing majors and health-science related majors. Concepts include Biological Molecules, Cell Structure, Membrane Function, Energy and Enzymes, Cell Division, Genetics, Molecular Biology, Evolution and Ecology. The lecture and laboratory will include applications of these concepts to Human Physiology and Anatomy.</t>
  </si>
  <si>
    <t>208</t>
  </si>
  <si>
    <t>Introductory Biology II</t>
  </si>
  <si>
    <t>CHEM104/CHEM134 or CHEM108 or CHEM112.</t>
  </si>
  <si>
    <t>003603</t>
  </si>
  <si>
    <t>Mechanisms of evolution.  Physiology of multicellular plants and animals. Principles of ecology with emphasis on the biology of populations.  Laboratory focuses on testing of hypotheses, data analysis and scientific writing.  Animal and plant anatomy also studied.</t>
  </si>
  <si>
    <t>300</t>
  </si>
  <si>
    <t>Introduction to Microbiology</t>
  </si>
  <si>
    <t>003669</t>
  </si>
  <si>
    <t xml:space="preserve">Major groups of microorganisms (algae, protozoa, fungi and bacteria) are studied.  Emphasis on the physiology, metabolism, diversity and interactions
between and among each group and bacteria and their interactions with humans. </t>
  </si>
  <si>
    <t>Discipline-based Leadership and Mentoring</t>
  </si>
  <si>
    <t>Molecular Biology of the Cell</t>
  </si>
  <si>
    <t>003807</t>
  </si>
  <si>
    <t>Introduction to the molecular biology of eucaryotes and procaryotes. Topics include structure and function of proteins and nucleic acids; replication and repair of DNA; biosynthesis of RNA and proteins; membranes, transport, composition and function of the eucaryotic cell, chromosomes, viruses, the immune system and recombinant DNA.</t>
  </si>
  <si>
    <t>402</t>
  </si>
  <si>
    <t>Genetics</t>
  </si>
  <si>
    <t>003809</t>
  </si>
  <si>
    <t>The physical and chemical basis of heredity, the nature and mechanisms of gene action.</t>
  </si>
  <si>
    <t>Cancer Biology</t>
  </si>
  <si>
    <t>This course provides an integrated lecture series summarizing current knowledge in cancer biology. Topics include: statistics of incidence/survival, pathology, the process of chemical carcinogenesis and sources of carcinogens, genetic and epigenetic mechanisms and consequences, viral and hormonal carcinogenesis as well as current treatment options.</t>
  </si>
  <si>
    <t>Research Project</t>
  </si>
  <si>
    <t>Conduct statistical analysis of data in a project chosen by the student and approved by the Instructor.  The student is responsible for proposing the project; obtaining/collecting data; cleaning and managing the data; doing a statistical analysis; writing a formal paper which describes the process and results; and making a presentation to the class.</t>
  </si>
  <si>
    <t>Course-Based Research</t>
  </si>
  <si>
    <t>Attitudes, Persuasion, and Political Propaganda</t>
  </si>
  <si>
    <t>PSYC 451</t>
  </si>
  <si>
    <t>304935</t>
  </si>
  <si>
    <t>This course provides an introduction to persuasion and political propaganda. We will first define propaganda and discuss the primary theories in persuasion and propaganda that could be applied to designing and analyzing propaganda campaigns. We will then apply these theories to analyze WWI and WWII propaganda posters, propaganda films, and political campaign commercials (primarily from the U.S.), and misinformation and Russian interference in the 2016 U.S. presidential campaign and beyond.</t>
  </si>
  <si>
    <t>342</t>
  </si>
  <si>
    <t>PSYC 342</t>
  </si>
  <si>
    <t>304933</t>
  </si>
  <si>
    <t>Why do people believe in conspiracy theories, hold on to misinformed beliefs even in the face of mounting evidence to the contrary, and/or spread conspiracy theories that may have little basis in fact? Who is most vulnerable to these various forms of misinformation? What are the normative and political consequences of misperceptions (if any)? This course explores the political and psychological approaches to the study of the causes, consequences, and tenacity of conspiracy beliefs and misinformation.</t>
  </si>
  <si>
    <t>Conspiracy Theories and Misinformation</t>
  </si>
  <si>
    <t>133</t>
  </si>
  <si>
    <t>Foundations for Fashion Innovation</t>
  </si>
  <si>
    <t>Introduction to design through the physical application of various art media as applied to the study of 2- dimensional and 3-dimensional design. Study of design criteria and artistic objectives as they relate to the environment. Explore current and emerging technologies in fashion design.</t>
  </si>
  <si>
    <t>301374</t>
  </si>
  <si>
    <t>Behave! Topics in Ethology</t>
  </si>
  <si>
    <t>An examination of the study of animal behavior in which topics range from innate behaviors to learned ones, individual to social behaviors, and include discussion of both qualitative and quantitative techniques used to study behavior.</t>
  </si>
  <si>
    <t>322</t>
  </si>
  <si>
    <t>Politics and the African-American Experience</t>
  </si>
  <si>
    <t>AFRA 322</t>
  </si>
  <si>
    <t>AFRA</t>
  </si>
  <si>
    <t>025885</t>
  </si>
  <si>
    <t>Provides an insight and understanding of race as an intricate part of the political process in the United States. Role of race in United States politics is explored primarily through the political experiences of black Americans and how the political system has responded.</t>
  </si>
  <si>
    <t>Gender in American Campaigns and Elections</t>
  </si>
  <si>
    <t>304934</t>
  </si>
  <si>
    <t>This course explores the social and political implications of gender in American campaigns and elections. The course materials are organized around four central questions: (1) Where do our ideas about sex and gender come from?, (2) What motivates women's political activism?, (3) Why do women run for office, when do they win, and why does it matter?, and (4) How does public policy shape women's lives?</t>
  </si>
  <si>
    <t>355</t>
  </si>
  <si>
    <t>Policy, Politics and Urban America</t>
  </si>
  <si>
    <t>025898</t>
  </si>
  <si>
    <t>Discusses the emergence, foundation, and nature of politics in urban areas. Topics include the evolution of urban communities, the framework for urban governance and politics, power structures and leadership, and the impact of social and economic problems on development in urban society.</t>
  </si>
  <si>
    <t>Functional Neuroimaging of Motor Control</t>
  </si>
  <si>
    <t>This course will introduce students to the basic principles of neuroimaging methods as applied to human subjects research. A special focus will be placed on fundamentals of magnetic resonance imaging (MRI) physics including origins of the MRI signal and image formation, experimental design and data analysis, as well as on the applications of functional and structural MRI techniques in human motor controls studies and in the study of movement disorders. The course is a mixture of lectures, discussion of assigned readings and contemporary issues in MRI research, and hands-on lab sessions. During the labs, students will learn how to use AFNI and other imaging software in order to analyze functional and structural MRI data.</t>
  </si>
  <si>
    <t>BMSC 652</t>
  </si>
  <si>
    <t>BMSC</t>
  </si>
  <si>
    <t>Advanced Neurophysiology</t>
  </si>
  <si>
    <t>004080</t>
  </si>
  <si>
    <r>
      <t xml:space="preserve">PSYC 627 and </t>
    </r>
    <r>
      <rPr>
        <sz val="10"/>
        <color rgb="FFFF0000"/>
        <rFont val="Calibri"/>
        <family val="2"/>
        <scheme val="minor"/>
      </rPr>
      <t>BISC 627</t>
    </r>
  </si>
  <si>
    <t>Study of the physiology of the central nervous system, with an emphasis on the cellular and molecular basis of signal transmission in the brain.</t>
  </si>
  <si>
    <t>PSYC, BISC</t>
  </si>
  <si>
    <t>Neuroscience</t>
  </si>
  <si>
    <t>004080BISC627</t>
  </si>
  <si>
    <t>The New Asia? The US, China, and a Changing East Asia</t>
  </si>
  <si>
    <t>304681</t>
  </si>
  <si>
    <t>464</t>
  </si>
  <si>
    <t>Internship in Political Science and International Relations</t>
  </si>
  <si>
    <t>026090</t>
  </si>
  <si>
    <t>Internship in a political science or international relations-related field. Includes preparation of a journal of activities and a final project.</t>
  </si>
  <si>
    <t>REMOVE FROM Prof Practicum and Internship</t>
  </si>
  <si>
    <t>220</t>
  </si>
  <si>
    <t>Introduction to Writing for Games</t>
  </si>
  <si>
    <t>This creative writing course introduces students to the basic principles of storytelling and narrative design for games. Working as individuals and on teams, students will practice craft elements important to game writing: working with game mechanics, developing compelling characters, maintaining tension, creating dialogue trees, and designing branching narratives. Guest speakers will include industry professionals speaking to current issues in game writing. </t>
  </si>
  <si>
    <t>Environment and Human Health</t>
  </si>
  <si>
    <t>Environmental and human health are intimately connected. Human activities impact the environment, which in turn impacts human health. Through case studies and critical thinking activities, as well as reading and research, students will learn fundamentals of climate change and the impact on human health, examine the relationship between air and water quality and health, and study environmental influences on infectious and chronic disease. The course will explore climate change, pollution, sustainability, microbiome, One Health and emerging trends in how humans impact the environment, and how the environment in turn impacts human health.</t>
  </si>
  <si>
    <t>Environment and Human  Health</t>
  </si>
  <si>
    <t>ENEP 605</t>
  </si>
  <si>
    <t>ENEP</t>
  </si>
  <si>
    <t>304499</t>
  </si>
  <si>
    <t>REMOVED: MPH students only.</t>
  </si>
  <si>
    <t>Topics in Development &amp; Cancer</t>
  </si>
  <si>
    <t>Students will present, evaluate, and discuss recently published research articles on the basic molecular mechanisms that regulate cellular processes in both embryonic development and cancer.</t>
  </si>
  <si>
    <t>It is strongly recommended that the students have previous course experience in genetics, molecular biology and/or cell biology, such as BISC305, BISC401, BISC403, or equivalent.</t>
  </si>
  <si>
    <t>Introduction to Virology</t>
  </si>
  <si>
    <t>Discussing the biology of viruses using real life examples to generate excitement for an enhanced learning experience.</t>
  </si>
  <si>
    <t>Advanced Mammalian Physiology</t>
  </si>
  <si>
    <t>REMOVED: KAAP615</t>
  </si>
  <si>
    <t>BISC305 or instructor's approval</t>
  </si>
  <si>
    <t>004060</t>
  </si>
  <si>
    <t>Priority given to graduate students and seniors seeking research-related careers.</t>
  </si>
  <si>
    <t>Systemic mammalian physiology: cellular mechanisms, muscle, cardiovascular, respiratory, renal, digestive and endocrine systems. Emphasizes human physiology and includes discussions of primary literature in the field of physiology research.</t>
  </si>
  <si>
    <t>Advanced Mammalian  II</t>
  </si>
  <si>
    <t>REMOVED: KAAP616</t>
  </si>
  <si>
    <t>BISC 605</t>
  </si>
  <si>
    <t>004061</t>
  </si>
  <si>
    <t>Continuation of BISC 605. Systemic mammalian physiology: respiratory, renal, gastrointestinal, and reproductive systems and metabolism.</t>
  </si>
  <si>
    <t>BMEG</t>
  </si>
  <si>
    <t>100</t>
  </si>
  <si>
    <t>Fundamentals in Biomedical Engineering</t>
  </si>
  <si>
    <t>Biomedical Engineering</t>
  </si>
  <si>
    <t>304573</t>
  </si>
  <si>
    <t>Introduces students to the breadth of career opportunities in biomedical engineering, aseptic cell culture techniques, standard test methods, quantitative analysis, and technical communication.</t>
  </si>
  <si>
    <t>Introduction to Personal Selling</t>
  </si>
  <si>
    <t>004625</t>
  </si>
  <si>
    <t>Course is designed to give students hands-on experience and feedback to improve their selling skills. Every industry in every country is in need of well-trained salespeople. Course is designed to help students perform better in selling situations whether working B2B, B2C or selling your own brand in the job interview by teaching the tools and strategies for success. Some of the topics included: adaptive selling, ethics, relationship and trust building, closing the sale, negotiating for win-win solutions, handling objections, prospecting, verbal and nonverbal communication, personal and professional development and branding, customer relationship management, time and territory management, social media, and various selling techniques. Students will compete in a sales competition at the end of the semester.</t>
  </si>
  <si>
    <t>482</t>
  </si>
  <si>
    <t>Sales Enablement &amp; Analytics</t>
  </si>
  <si>
    <t>Verify Offiering with Department</t>
  </si>
  <si>
    <t>303779</t>
  </si>
  <si>
    <t>REMOVED: Restricted to students in the Minor in Professional Selling and Sales Management.</t>
  </si>
  <si>
    <t>BUAD 301, BUAD 309, and BUAD 470 or ENTR 452.</t>
  </si>
  <si>
    <t>Organizations today have an influx of data which when used effectively can derive actionable insights for both the sales organization and their clients. Today's sales leaders need to systematically increase their sophistication in leveraging data, tools and domain expertise to provide customized insights, consulting and guidance to their strategic customers. In this course, you will explore concepts covered in the previous courses within the Enterprise Sales professional certificate, but through the lens of the tools and technologies which enable data-driven decisions. Using the appropriate tools and technologies will permit sales representatives and managers to create value for their clients, ultimately increasing customer satisfaction and likelihood of long-term client retention.</t>
  </si>
  <si>
    <t>483</t>
  </si>
  <si>
    <t>Sales Practicum</t>
  </si>
  <si>
    <t>303780</t>
  </si>
  <si>
    <t>Covers advanced personal selling skills, practices and programs. Emphasis will be placed on sales, presentations, demonstrations and relationship-building skills.</t>
  </si>
  <si>
    <t>Global Genders and Sexualities</t>
  </si>
  <si>
    <t>This course offers a comparative examination of global social movements and struggles of women, trans, non-binary, and intersex people, with a focus on centering knowledge produced from within the Global South and minoritized communities of color in the West. Includes topics such as postcolonial and decolonial women’s movements, transfeminism, human rights, reproductive justice, racial capitalism and anticapitalist movements, environmental justice, global care chains, global Black and Indigenous organizing, militarism and imperialism, migration, anticolonial critiques of humanitarianism and development, and comparative approaches to gender-based violence. The course will draw from both Social Sciences and Humanities disciplines to enable students to approach complex issues of gender and sexuality through a global intersectional frame.”</t>
  </si>
  <si>
    <t>MMSC</t>
  </si>
  <si>
    <t>444</t>
  </si>
  <si>
    <t>Biotechnology Practicum IV</t>
  </si>
  <si>
    <t>Medical and Molecular Sciences</t>
  </si>
  <si>
    <t>303559</t>
  </si>
  <si>
    <t>Practical internships in a variety of biotechnology laboratory settings. Students participate in all phases of laboratory functions.</t>
  </si>
  <si>
    <r>
      <rPr>
        <sz val="10"/>
        <color rgb="FFFF0000"/>
        <rFont val="Calibri"/>
        <family val="2"/>
        <scheme val="minor"/>
      </rPr>
      <t xml:space="preserve">(REMOVED: MMSC 443 and) </t>
    </r>
    <r>
      <rPr>
        <sz val="10"/>
        <rFont val="Calibri"/>
        <family val="2"/>
        <scheme val="minor"/>
      </rPr>
      <t>Successful completion of pre-practicum Applied Molecular Biology and Biotechnology coursework.</t>
    </r>
  </si>
  <si>
    <t>443</t>
  </si>
  <si>
    <t>Biotechnology Practicum III</t>
  </si>
  <si>
    <r>
      <rPr>
        <sz val="10"/>
        <color rgb="FFFF0000"/>
        <rFont val="Calibri"/>
        <family val="2"/>
        <scheme val="minor"/>
      </rPr>
      <t xml:space="preserve">(REMOVED: MMSC 442 and) </t>
    </r>
    <r>
      <rPr>
        <sz val="10"/>
        <rFont val="Calibri"/>
        <family val="2"/>
        <scheme val="minor"/>
      </rPr>
      <t>Successful completion of pre-practicum Applied Molecular Biology and Biotechnology coursework.</t>
    </r>
  </si>
  <si>
    <t>303558</t>
  </si>
  <si>
    <t>Prof Practicum and Internship</t>
  </si>
  <si>
    <t>442</t>
  </si>
  <si>
    <t>Biotechnology Practicum II</t>
  </si>
  <si>
    <r>
      <rPr>
        <sz val="10"/>
        <color rgb="FFFF0000"/>
        <rFont val="Calibri"/>
        <family val="2"/>
        <scheme val="minor"/>
      </rPr>
      <t xml:space="preserve">(REMOVED: MMSC 441 and) </t>
    </r>
    <r>
      <rPr>
        <sz val="10"/>
        <rFont val="Calibri"/>
        <family val="2"/>
        <scheme val="minor"/>
      </rPr>
      <t>Successful completion of pre-practicum Applied Molecular Biology and Biotechnology coursework.</t>
    </r>
  </si>
  <si>
    <t>303557</t>
  </si>
  <si>
    <t>MSST</t>
  </si>
  <si>
    <t>Historical Properties</t>
  </si>
  <si>
    <t>022012</t>
  </si>
  <si>
    <t>REMOVED Open to graduate students only.</t>
  </si>
  <si>
    <t>Administration and interpretation of historical properties, including historic site surveys, preservation research, building restoration, conservation techniques and the establishment and attainment of interpretive objectives. Field trips to area historic sites. Combines classroom instruction and work projects at area historic sites.</t>
  </si>
  <si>
    <t>Curatorship and Management of Archives and Paper</t>
  </si>
  <si>
    <t>301963</t>
  </si>
  <si>
    <t>REMOVED Graduate students only.</t>
  </si>
  <si>
    <t>An introduction to theory and best practices in collecting and management of archives and paper collections, including collecting, processing and access, and care. Combines classroom instruction, demonstrations and field trips with "hands on" projects.</t>
  </si>
  <si>
    <t>Curatorship and Collections Management</t>
  </si>
  <si>
    <t>022008</t>
  </si>
  <si>
    <t>Theory and practice in curatorial collecting and collections management. Topics include the ethical framework and legal requirements of collecting by not-for-profit organizations; research techniques to support collecting and collection documentation; the legal requirements and best practices of collections administration; care and handling requirements; and decision making for conservation. Combines classroom instruction, demonstrations and field trips with "hands on" projects.</t>
  </si>
  <si>
    <t>Exhibitions</t>
  </si>
  <si>
    <t>303622</t>
  </si>
  <si>
    <t>Introduction to the process of exhibition development, from proposal to installation. Topics may include how visitors use exhibitions; writing exhibition proposals; object and image selection; scripting; panel design; case design; object preparation; educational materials; and evaluation. When an appropriate project is identified, students will work in teams to create and install a small exhibition.</t>
  </si>
  <si>
    <t>Museum Education and Interpretation</t>
  </si>
  <si>
    <t>303858</t>
  </si>
  <si>
    <t>REMOVED: Instructor's permission. Open to sophomores, juniors and seniors.</t>
  </si>
  <si>
    <t>Introduces theory, practices, evaluation methods and administration of learning activities in museum environments. Class discussion and field trips to area museums and historic sites lead into group projects developing lessons and programs for both school-age and adult visitors.</t>
  </si>
  <si>
    <t>Archives and Paper Collections: Curatorship and Management</t>
  </si>
  <si>
    <t>303553</t>
  </si>
  <si>
    <t>Introduction to theory and best practices in collecting and management of archives and paper collections in museums, archives and other collecting institutions. Topics include collecting, processing and access, and care of manuscripts, paper ephemera, photographs and other paper formats. Combines classroom instruction, demonstrations and field trips with group and individual hands-on projects.</t>
  </si>
  <si>
    <t>303523</t>
  </si>
  <si>
    <t>Curatorship and Collections Management introduces students to the ethical, legal and practical considerations associated with developing, recording, maintaining and displaying collections in museums, archives and related collecting institutions. History, art, ethnographic, science and natural history collections are discussed. Students receive hands-on experience in collection management and care.</t>
  </si>
  <si>
    <t>392</t>
  </si>
  <si>
    <t>Molecular Diagnostics Laboratory II</t>
  </si>
  <si>
    <t>Investigating and utilizing diagnostic applications of molecular techniques. Laboratories will include discussion, demonstration and hands on practice of: RNA isolation and characterization, diagnostic hybridization-based assays, preparation &amp; design of probes, clinical application of PCR and RT-PCR, nested &amp; multiplex PCR assay design, viral load testing, bioinformatics, DNA sequencing and proteomics utilization in diagnosis/prognoses determination of disease.</t>
  </si>
  <si>
    <t>MMSC 390  AND MMSC 391, student required to obtain a C- or greater in MMSC 390 and MMSC 391.</t>
  </si>
  <si>
    <t>303663</t>
  </si>
  <si>
    <t>391</t>
  </si>
  <si>
    <t>Molecular Diagnostics Laboratory I</t>
  </si>
  <si>
    <t>Laboratory exercises that correlate with MMSC 390. Techniques include isolationof nucleic acids from biological fluids, electrophoresis, and basic theory of PCR, RT-PCR and Q-PCR.</t>
  </si>
  <si>
    <t>MMSC 390.</t>
  </si>
  <si>
    <t>Open to Medical Laboratory Science majors only.</t>
  </si>
  <si>
    <t>020941</t>
  </si>
  <si>
    <t>390</t>
  </si>
  <si>
    <t>Introduction to Genetics and Molecular Diagnostics</t>
  </si>
  <si>
    <t>Study of genetics, molecular biology principles and techniques as it applies to the clinical laboratory for use in diagnosis, prognosis and treatment of disease. Topics include Mendelian genetics, principles of DNA, RNA, and proteins, and the use of molecular techniques in diagnosis.</t>
  </si>
  <si>
    <t>BISC 208 and CHEM 104/CHEM 134 or CHEM 108.</t>
  </si>
  <si>
    <t>Not open to Medical Laboratory and Diagnostics Interest students.</t>
  </si>
  <si>
    <t>020940</t>
  </si>
  <si>
    <t>GEOG</t>
  </si>
  <si>
    <t>236</t>
  </si>
  <si>
    <t>Geography and Spacial Sciences</t>
  </si>
  <si>
    <t>014954</t>
  </si>
  <si>
    <t>Introduces concepts of environmental, economic, and social sustainability and synergies and tradeoffs in the context of food systems; Explores the importance of food systems as both a challenge to and solution for meeting the UN’s Sustainable Development Goals for year 2030.</t>
  </si>
  <si>
    <t>Topics in Computer Applications</t>
  </si>
  <si>
    <t>006854</t>
  </si>
  <si>
    <t>Students who received credit in CISC 449 are not eligible to take this course without permission.</t>
  </si>
  <si>
    <t>Contents will vary to coincide with the interests of students and current faculty.</t>
  </si>
  <si>
    <t>Contents vary to coincide with the interests of students and faculty.</t>
  </si>
  <si>
    <t>Requires permission of the instructor.</t>
  </si>
  <si>
    <t>304862</t>
  </si>
  <si>
    <t>Database Systems</t>
  </si>
  <si>
    <r>
      <t>CISC 200</t>
    </r>
    <r>
      <rPr>
        <sz val="10"/>
        <color rgb="FFFF0000"/>
        <rFont val="Calibri"/>
        <family val="2"/>
        <scheme val="minor"/>
      </rPr>
      <t xml:space="preserve"> (REMOVED and CISC 304)</t>
    </r>
    <r>
      <rPr>
        <sz val="10"/>
        <color theme="1"/>
        <rFont val="Calibri"/>
        <family val="2"/>
        <scheme val="minor"/>
      </rPr>
      <t xml:space="preserve"> or equivalent.</t>
    </r>
  </si>
  <si>
    <t>006850</t>
  </si>
  <si>
    <t>Students who received credit in CISC437 are not eligible to take this course without permission.</t>
  </si>
  <si>
    <t>Physical and logical organization of databases. Data retrieval languages, relational database languages, security and integrity, concurrency, distributed databases.</t>
  </si>
  <si>
    <t>Advanced Reinforced Concrete</t>
  </si>
  <si>
    <t>The course will cover advanced topics regarding reinforced concrete analysis, design, and behavior. Potential topics include, but are not limited to:  design of continuous beams, shear walls, and foundations; behavior of reinforced concrete members under creep, shrinkage and temperature effects; moment curvature analysis, section ductility, plastic hinge analysis.  </t>
  </si>
  <si>
    <t>Prestressed Concrete Design</t>
  </si>
  <si>
    <t>REMOVED: CIEG 302</t>
  </si>
  <si>
    <t>006136</t>
  </si>
  <si>
    <t>Behavior, analysis and design of prestressed concrete structures. Covers flexure, shear, axial load, bond anchorage design and construction considerations for pretensioned and post-tensioned concrete.</t>
  </si>
  <si>
    <t>423</t>
  </si>
  <si>
    <t>406</t>
  </si>
  <si>
    <t>Reinforced Concrete Design</t>
  </si>
  <si>
    <t>Analysis and design of reinforced concrete structural components.</t>
  </si>
  <si>
    <t>CIEG301</t>
  </si>
  <si>
    <t>CIEG406 and CIEG413.</t>
  </si>
  <si>
    <t>Random Variability in Chemical Processes</t>
  </si>
  <si>
    <t>Fundamental approach to characterization and analysis of randomly varying phenomena. Students will learn to apply the basic principles, methods, and tools in probability and statistics for solving engineering problems involving random phenomena. Applications will include chemical process analysis, manufacturing, system reliability, and design of experiments.</t>
  </si>
  <si>
    <t>302935</t>
  </si>
  <si>
    <t>295</t>
  </si>
  <si>
    <t>Black Women and Christianity</t>
  </si>
  <si>
    <t>Africana Studies</t>
  </si>
  <si>
    <t>WOMS 295</t>
  </si>
  <si>
    <t>GROUP B: A&amp;S History &amp; Cultural Change (REVISION from GROUP A: A&amp;S Creative Arts &amp; Humanities)</t>
  </si>
  <si>
    <t>304549</t>
  </si>
  <si>
    <t>This course explores how Black women's experiences in church and society affect about the meaning of God, Jesus and salvation. This introduction to womanist theology demonstrates how Christian faith can be rooted in their experiences. As black Christian women define faith for themselves, they analyze church teachings, challenge church structures and re-interpret media.</t>
  </si>
  <si>
    <t>398</t>
  </si>
  <si>
    <t>African American Religious History</t>
  </si>
  <si>
    <t>WOMS 399</t>
  </si>
  <si>
    <t>This course will acquaint students with the history of African-American religious practices from slavery to the present. It will also introduce students to African-American religious diversity including the practice of Islam, African traditional religions (such as Yoruba, Vodun and Santeria), Buddhism, Humanism and New Thought religions. Particular attention will be given to the roles of women in the various religious traditions.</t>
  </si>
  <si>
    <t>Religion and Social Justice</t>
  </si>
  <si>
    <t>POSC484</t>
  </si>
  <si>
    <t>POSC 684</t>
  </si>
  <si>
    <t>Neuromechanics of Human Motion</t>
  </si>
  <si>
    <t>How our senses, central nervous system, and muscles interact to produce movement. Fundamental principles, theories, computational models, and emerging technological applications of neuromechanics.</t>
  </si>
  <si>
    <t>BISC207 and CHEM103/CHEM133 or CHEM107.</t>
  </si>
  <si>
    <t>310</t>
  </si>
  <si>
    <t>Bioengineering Mechanics</t>
  </si>
  <si>
    <t>REMOVED Laboratory</t>
  </si>
  <si>
    <t>302278</t>
  </si>
  <si>
    <t>Introduction to statics and mechanics of solids with application to biomedical problems.</t>
  </si>
  <si>
    <t>Material-Human Body Interfaces</t>
  </si>
  <si>
    <t>Biomaterial interactions with the human body, biomaterial degradation, surface properties of biomaterials, acute inflammation, wound healing, implantation issues, and the immune system.</t>
  </si>
  <si>
    <t>Biomaterial interactions with the human body, biomaterial degradation, surface properties of biomaterials, acute inflammation, wound healing, implantation issues, and the immune system.</t>
  </si>
  <si>
    <t>ENWC</t>
  </si>
  <si>
    <t>280</t>
  </si>
  <si>
    <t>GIS for Wildlife Conservation</t>
  </si>
  <si>
    <t>Entomology and Wildlife Ecology</t>
  </si>
  <si>
    <t>Trains students to acquire and analyze real-world spatial data relevant to current conservation issues for wildlife species. This data will used in Geographic Information Systems and other applications to examine how animals move through their environment, the resources that they use, and the availability of those resources.</t>
  </si>
  <si>
    <t>408</t>
  </si>
  <si>
    <t>Public History: Resources, Research and Practice</t>
  </si>
  <si>
    <t>Team-taught seminar that acquaints students with the function and resources of American historical organizations and how to use these resources in the non-academic setting for productive historical research. Addressed to those pursuing careers in public history and teaching and scholarship.</t>
  </si>
  <si>
    <t>MSST 408</t>
  </si>
  <si>
    <t>017091</t>
  </si>
  <si>
    <t>SMED</t>
  </si>
  <si>
    <t>Issues in STEM Education</t>
  </si>
  <si>
    <t>Center for Secondary Teacher Education</t>
  </si>
  <si>
    <t>In this first required course of the MA in STEM Education, teacher candidates will consider issues related to the equitable teaching of STEM at the middle and high school (secondary) levels in diverse settings. They will study the academic standards and practices of science and math teaching and how they intersect and overlap. They will begin to develop a philosophy of education for the teaching of STEM and plan for their personal development as secondary teachers.</t>
  </si>
  <si>
    <t>Inclusive STEM Classroom Management</t>
  </si>
  <si>
    <t>In this course, teacher candidates will learn about theories of adolescent development within various cultural contexts. They will learn that classroom management involves more than simply controlling behavior. Effective teachers plan age appropriate, relevant and respectful learning experiences that inspire engagement and attention to the tasks of learning. They see their students as capable human beings who bring reservoirs of knowledge and talent. They build caring communities in which students are motivated to work together and master complex STEM curriculum.</t>
  </si>
  <si>
    <t>Inclusive STEM Assessment</t>
  </si>
  <si>
    <t>In this course, teacher candidates will learn to develop and use a range of inclusive assessments that align with STEM discipline content standards. They will learn to identify the characteristics of assessments that are fair, unbiased, and allow for reliable outcomes and valid interpretations of those outcomes. They will develop the skills to provide students with formative feedback and how to guide students in self-evaluation and goal setting. In addition, teacher candidates will learn how to make instructional decisions--independently and in collaboration with their colleagues--informed by the data revealed from annual state, periodic district benchmark and their own ongoing classroom-level testing.</t>
  </si>
  <si>
    <t>Inclusive STEM Instruction</t>
  </si>
  <si>
    <t>In this require course for the MA in STEM Education, teacher candidates will study the essentials of planning instruction that will meet the needs of all the students in their inclusive classrooms using the principles of backward design and universal design for learning. They will practice unpacking math and science standards and creating measurable objectives that are aligned with assessments. As a final project, they will conceive and develop a unit of instruction and teach one lesson from it to the students in the class. They will receive detailed peer and teacher feedback on the demonstration.</t>
  </si>
  <si>
    <t>Policing Black Bodies</t>
  </si>
  <si>
    <t>Interrogates the myriad ways in which Black Bodies are formally and informally policed.  Special focus is given to the ways in which Black women’s bodies are policed not only by the criminal justice system, but also informally through sexual and intimate partner violence, forced sterilization and contraception. Course utilizes the theoretical lenses of intersectionality and of color blind racism.</t>
  </si>
  <si>
    <t>STEM Ed Internship I</t>
  </si>
  <si>
    <t>Field Studies</t>
  </si>
  <si>
    <t>STEM Ed Internship II</t>
  </si>
  <si>
    <t>Methods &amp; Seminar I</t>
  </si>
  <si>
    <t>The focus of this required course for the MA STEM in Education will be on learning to teach through experimentation and application of theory to practice. The fall field internship placement will serve as the laboratory setting and students will complete some assignments that require practical application during the field placement. It is the STEM teacher candidate’s space for reflection on their teaching practice and as such is a necessary companion to the field placement. </t>
  </si>
  <si>
    <t>SMED 604</t>
  </si>
  <si>
    <t>413</t>
  </si>
  <si>
    <t>Topics in American Politics</t>
  </si>
  <si>
    <t>026048</t>
  </si>
  <si>
    <t>Contemporary topics in American government and politics.</t>
  </si>
  <si>
    <t>This course examines recent trends and changes by considering first, how the United States (US power, influence, and policy) serve to organize and structure regional relations in distinct patterns.  It then considers how China's entrance and more recently, its new initiative is associated with a complex set of interdependent changes.  Those changes involve other regional powers, both large and small; it has also involved important economic and institutional dimensions that both facilitate and condition China's role in East Asia today.</t>
  </si>
  <si>
    <t>Photographies, 1800-2000</t>
  </si>
  <si>
    <t>Evolutionary Medicine</t>
  </si>
  <si>
    <t>This course surveys the relatively new field of Evolutionary Medicine which examines human health and disease through an evolutionary lens.</t>
  </si>
  <si>
    <t>325</t>
  </si>
  <si>
    <t>Anthropology of Europe</t>
  </si>
  <si>
    <t>000965</t>
  </si>
  <si>
    <t>This course discusses some of the cultures and subcultures of Europe, with special attention to the rural sectors and their historical development since 1780, with the birth of nations and nationalism. Geographic emphasis will be placed on the Iberian Peninsula and Italy. Using an interdisciplinary approach, the course will focus on the encounters between regional identities vis-à-vis the nation-state (relationships between the north and the south of Italy, Sardinian identities in Italy; Catalonian, Basque and Galician identities in Spain); tourism (travel, tangible and intangible heritage, lifestyle migration); racism and xenophobia, among others.</t>
  </si>
  <si>
    <t>Engineering Senior Design</t>
  </si>
  <si>
    <t>MEEG</t>
  </si>
  <si>
    <t>REMOVED: Open to BMEG seniors only.</t>
  </si>
  <si>
    <t>302277</t>
  </si>
  <si>
    <t>MEEG 401</t>
  </si>
  <si>
    <t>Open-ended, team-based, capstone engineering design projects. Systems approach process involving defining requirements, benchmarking, concept generation and selection, prototype fabrication, and testing. Includes safety, ethics, economic analysis, regulatory and industry standards, and intellectual property.</t>
  </si>
  <si>
    <t>CHIN</t>
  </si>
  <si>
    <t>Translation Between Chinese and English: Theories and Practice</t>
  </si>
  <si>
    <t>Languages, Literatures and Cultures</t>
  </si>
  <si>
    <t>This class aims to serve two purposes: to enhance students' overall language skills through translation and interpretation practice and to acquaint them with translation theories to enrich their self-reflection upon and awareness of the cultural implications of translation practice. Students will have hands-on experiences with the translation of authentic materials in genres varying from short stories, movie clips, journal articles, conference presentations to interviews. Along with translation practice, students will have a chance to read research articles introducing theories addressing many issues in translation studies.</t>
  </si>
  <si>
    <t>Mechanical Engineering</t>
  </si>
  <si>
    <t>Advanced Quantitative Research in Nursing Science</t>
  </si>
  <si>
    <t>302120</t>
  </si>
  <si>
    <t>This course focuses on exploring quantitative research methods and related design and analytic techniques needed for systematic investigation and expansion of nursing knowledge. In addition, the exercise of developing and writing a research proposal will be emphasized.</t>
  </si>
  <si>
    <t>Graduate level basic statistics from EDUC, PSYC, SOCI</t>
  </si>
  <si>
    <t>Graduate level multivariate statistics from EDUC, PSYC, SOCI</t>
  </si>
  <si>
    <t>HLTH</t>
  </si>
  <si>
    <t>315</t>
  </si>
  <si>
    <t>Global Health and Healthcare</t>
  </si>
  <si>
    <t>Health Sciences Program</t>
  </si>
  <si>
    <t>Health Sciences</t>
  </si>
  <si>
    <t>311</t>
  </si>
  <si>
    <t>Empathy &amp; Affect Recognition</t>
  </si>
  <si>
    <t>This is an intensive, interactive, and interdisciplinary 3 credit course/workshop to train health profession hopefuls in the experience of empathy, apply empathy, and the ability to recognize various affective states in others.  </t>
  </si>
  <si>
    <t>304601</t>
  </si>
  <si>
    <t>301052</t>
  </si>
  <si>
    <t>Internship in History</t>
  </si>
  <si>
    <t>REMOVED: Sophomore standing or higher.</t>
  </si>
  <si>
    <t>Biology of Sharks and their Relatives</t>
  </si>
  <si>
    <t>Marine Sciences and Policy</t>
  </si>
  <si>
    <t>Overview of the evolution, anatomy, physiology, and ecology of chondrichthyan fishes (sharks, skates, rays, and chimaeras) with an emphasis on their unique life history strategies and ecosystem roles. Management and conservation issues facing these fishes will also be addressed.</t>
  </si>
  <si>
    <t>MAST 427 recommended.</t>
  </si>
  <si>
    <t>Marine Science and Policy</t>
  </si>
  <si>
    <t>Microbial Molecular Genetics</t>
  </si>
  <si>
    <t>303962</t>
  </si>
  <si>
    <t>REMOVED: Graduate students or by permission of instructor only.</t>
  </si>
  <si>
    <t>A survey of molecular genetic methods to interrogate and modify the function of bacterial and archaeal genomes.</t>
  </si>
  <si>
    <t>REMOVED: MAST634 or BISC654</t>
  </si>
  <si>
    <t>The Ocean and Climate Change</t>
  </si>
  <si>
    <t>019906</t>
  </si>
  <si>
    <t>GEOG 609</t>
  </si>
  <si>
    <t>Fundamentals of the climate system: components, interactions, and variability; the ocean’s role in the climate system: heat storage, sea level, and the carbon cycle; the ocean and climate change: observed variability, means, trends, and extremes, and using models and observations to attribute change.</t>
  </si>
  <si>
    <t>Ichthyology</t>
  </si>
  <si>
    <t>The biology of fishes with emphasis on marine fishes and their adaptations and roles in the marine environment.</t>
  </si>
  <si>
    <t>415</t>
  </si>
  <si>
    <t>Air Pollution Meteorology</t>
  </si>
  <si>
    <t>An introduction to meteorological processes that affect air pollution, such as diffusion, atmospheric stability, and turbulence, with a focus on the atmospheric boundary layer.</t>
  </si>
  <si>
    <t>CIEG415, GEOG 415</t>
  </si>
  <si>
    <t>CIEG, GEOG</t>
  </si>
  <si>
    <t>302904</t>
  </si>
  <si>
    <t>409</t>
  </si>
  <si>
    <t>GEOG 409</t>
  </si>
  <si>
    <t>302573</t>
  </si>
  <si>
    <t>Marine Conservation</t>
  </si>
  <si>
    <t>REMOVED: MAST 314</t>
  </si>
  <si>
    <t>303678</t>
  </si>
  <si>
    <t>The goal of this class is to review the biological knowledge that is essential to conservation ranging from genetics to ecosystems and from small to broad scales. There is a strong emphasis understanding the economic and ethical trade-offs often involved in conservation decisions.</t>
  </si>
  <si>
    <t>Temporary Structures Design</t>
  </si>
  <si>
    <t>495</t>
  </si>
  <si>
    <t>496</t>
  </si>
  <si>
    <t>Building Systems Engineering and Design</t>
  </si>
  <si>
    <t>695</t>
  </si>
  <si>
    <t>696</t>
  </si>
  <si>
    <t>245</t>
  </si>
  <si>
    <t>Cultural Awareness for Health and Healthcare</t>
  </si>
  <si>
    <t>The overarching goal of this course is to increase the cross-cultural awareness, knowledge and skills of students so they can better serve and interact with diverse populations in healthcare settings.</t>
  </si>
  <si>
    <t>ECON</t>
  </si>
  <si>
    <t>Applied Econometrics I</t>
  </si>
  <si>
    <t>Economics</t>
  </si>
  <si>
    <t>302028</t>
  </si>
  <si>
    <t>Cannot be taken for credit for MS or PhD degree in Economics.</t>
  </si>
  <si>
    <t>MATH202 or STAT471 or equivalent.</t>
  </si>
  <si>
    <t>Applies and modifies statistical techniques to economic data; presents the essentials of econometric theory.</t>
  </si>
  <si>
    <t>Microeconomics</t>
  </si>
  <si>
    <t>Analyzes consumer behavior and market demand, production, costs and the theory of the firm; market structures and competition in open and closed markets, general equilibrium theory and welfare economics.</t>
  </si>
  <si>
    <t>Cannot be taken for MS or PhD credit.</t>
  </si>
  <si>
    <t>009057</t>
  </si>
  <si>
    <t>Macroeconomics</t>
  </si>
  <si>
    <t>Studies the determination of output, employment, and the price level within classical, neoclassical, and contemporary frameworks; analyzes the effects of fiscal and monetary policy within these alternative frameworks, and examines the determinants of economic growth.</t>
  </si>
  <si>
    <t>009058</t>
  </si>
  <si>
    <t>Experiential Learning in Political Science &amp; International Relations</t>
  </si>
  <si>
    <t>This is an experiential course, meaning students will engage in either work or research-related coursework outside of the classroom. It requires students to apply their degree and skills to a work or research project that is overseen by a faculty member. Students will be required to contribute to the project as well as reflect on how this work may shape their future endeavors. </t>
  </si>
  <si>
    <t>Current Topics in Chemical Methods in Oceanography</t>
  </si>
  <si>
    <t>Principles, capabilities and limitations of analytical methods to the chemistry of marine waters and sediments. Analytical methods include electrochemical, spectroscopic, chromatographic, electron microscopy and surface techniques. Emphasis on the analysis of trace components (biochemical, inorganic and organic) in the marine environment. Laboratory experiments.</t>
  </si>
  <si>
    <t>May be repeated for credit when topics vary.</t>
  </si>
  <si>
    <t>World Heritage Sites: Art, Architecture, Material Culture</t>
  </si>
  <si>
    <t>This course guides students to examines UNESCO world heritage sites through close examination of architectural history and material culture studies.  Students will examine life from the distant past and learn to interpret unfamiliar cultures through close examinations of architectural remains, built environments, and material objects.</t>
  </si>
  <si>
    <t>World Heritage Sites: Art, Architecture, and Material Culture</t>
  </si>
  <si>
    <t>Applied Econometrics II</t>
  </si>
  <si>
    <t>Econometric techniques and data management using SAS. Emphasizes applications of econometric methods, rather than econometric theory.</t>
  </si>
  <si>
    <t>ECON 803 or ECON 822.</t>
  </si>
  <si>
    <t>301351</t>
  </si>
  <si>
    <t>Mathematics for Economists</t>
  </si>
  <si>
    <t>Introduces fundamental mathematical tools utilized in theoretical economic analysis. Topics include basic set theory and real analysis, optimization in both static and dynamic environments, linear algebra, difference and differential equations and probability theory. The use of these tools in constructing and analyzing economic models is emphasized.</t>
  </si>
  <si>
    <t>009062</t>
  </si>
  <si>
    <t>Macroeconomic Theory I</t>
  </si>
  <si>
    <t>Examines the role of dynamic general equilibrium models in macroeconomic theory. Topics include capital accumulation, overlapping generations, economic growth, business cycle, unemployment, inflation, macroeconomic impact of fiscal and monetary policies. Emphasis is placed on tools such as dynamic programming, difference equations, and Markov chains.</t>
  </si>
  <si>
    <t>REMOVED: ECON 810</t>
  </si>
  <si>
    <t>009064</t>
  </si>
  <si>
    <t>Macroeconomic Theory II</t>
  </si>
  <si>
    <r>
      <t>(REMOVED: ECON 810 and)</t>
    </r>
    <r>
      <rPr>
        <sz val="10"/>
        <rFont val="Calibri"/>
        <family val="2"/>
        <scheme val="minor"/>
      </rPr>
      <t xml:space="preserve"> ECON 811</t>
    </r>
  </si>
  <si>
    <t>302033</t>
  </si>
  <si>
    <t>Emphasizes models of strategic behavior, particularly in settings with imperfect information, such as adverse selection, screening and signaling, principal-agent models, mechanism design and auctions. Extends general equilibrium models to include uncertainty and introduces social choice theory. This course is intended for doctoral students.</t>
  </si>
  <si>
    <t>Microeconomic Theory II</t>
  </si>
  <si>
    <r>
      <t>(REMOVED: ECON 810 and)</t>
    </r>
    <r>
      <rPr>
        <sz val="10"/>
        <rFont val="Calibri"/>
        <family val="2"/>
        <scheme val="minor"/>
      </rPr>
      <t xml:space="preserve"> ECON 812</t>
    </r>
  </si>
  <si>
    <t>302034</t>
  </si>
  <si>
    <t>Topics include capital accumulation and economic growth, unemployment, inflation, financial markets, the open economy and international monetary economics, economic fluctuations, stabilization policy, fiscal policy, monetary and banking policy. This course is intended for doctoral students.</t>
  </si>
  <si>
    <t>Topics In Dynamic Modeling</t>
  </si>
  <si>
    <t>Teaches fundamental numeric methods, including rootfinding, optimization, function approximation, and numeric integration. Applies these methods to economic models of intertemporal choice.</t>
  </si>
  <si>
    <t>International Trade and Development</t>
  </si>
  <si>
    <t>009075</t>
  </si>
  <si>
    <t>Covers the basis of exchange, trade policy, international factor movements and integration. Applies to both historical and current economic development.</t>
  </si>
  <si>
    <r>
      <t xml:space="preserve">(REMOVED: ECON801 or) </t>
    </r>
    <r>
      <rPr>
        <sz val="10"/>
        <rFont val="Calibri"/>
        <family val="2"/>
        <scheme val="minor"/>
      </rPr>
      <t xml:space="preserve">ECON811 </t>
    </r>
    <r>
      <rPr>
        <sz val="10"/>
        <color rgb="FFFF0000"/>
        <rFont val="Calibri"/>
        <family val="2"/>
        <scheme val="minor"/>
      </rPr>
      <t xml:space="preserve">(REMOVED:; ECON803 or) and </t>
    </r>
    <r>
      <rPr>
        <sz val="10"/>
        <rFont val="Calibri"/>
        <family val="2"/>
        <scheme val="minor"/>
      </rPr>
      <t>ECON822.</t>
    </r>
  </si>
  <si>
    <t>Development Economics</t>
  </si>
  <si>
    <t>302029</t>
  </si>
  <si>
    <t>Analyzes topics of current interest in developing countries, such as labor markets, population, human capital and the distribution of income.</t>
  </si>
  <si>
    <t>Compares the role of money in various macroeconomic models: transactions demand for money, long term effects of inflation and government deficit finance decisions in intertemporal models, capital theory and the pricing of financial securities as well as theories of the term structure of interest rates.</t>
  </si>
  <si>
    <t>009079</t>
  </si>
  <si>
    <t>Monetary Economics</t>
  </si>
  <si>
    <r>
      <t>(REMOVED: ECON 802 or)</t>
    </r>
    <r>
      <rPr>
        <sz val="10"/>
        <rFont val="Calibri"/>
        <family val="2"/>
        <scheme val="minor"/>
      </rPr>
      <t xml:space="preserve"> ECON 812</t>
    </r>
  </si>
  <si>
    <t>Industrial Organization and Regulation</t>
  </si>
  <si>
    <t>009081</t>
  </si>
  <si>
    <t>Uses microeconomic theory and game theory to analyze the strategic interaction among firms. Topics include vertical and horizontal integration, vertical restrictions, cartels and collusion, pricing practices, entry deterrence, diffusion of technology, product differentiation, and government regulation of industry.</t>
  </si>
  <si>
    <t>Household Finance: Theory</t>
  </si>
  <si>
    <t>Households consume, save, borrow, and otherwise make many financial choices.  Neoclassical and behavioral models of these choices will be the subject of this course.  These models necessarily incorporate diverse features, including realistic lifecycle income and household composition dynamics; preferences with respect to risk, time, types of consumption, and past experience; expectations, which are difficult to form (especially about the future), and the smorgasbord of financial choices available around the modern world, including mortgages, credit cards, personal loans, payday loans, durable/installment loans, mobile payments, microfinance products, insurance against various risks, and investment through conservative government bonds and risky business equity.  Financial well-being, machine learning models, and neuroeconomics will also be discussed.  We will focus on developing tools for solving, estimating, and inventing models. </t>
  </si>
  <si>
    <t>Household Finance: Empirics</t>
  </si>
  <si>
    <t>In this course, students are given a taste of the types of empirical research done under the “household finance” umbrella. Students learn how to apply modern econometric methods to empirical problems in household finance with primary focus on identification of causal effects of interest. The course builds a strong foundation of modern methods including instrumental variables, differences-in-differences, regression discontinuity, dynamic treatment effects and field experiments. Examples of covered topics: the impact of regulation on consumer credit and consumption smoothing, causes and consequence of the Great Recession, the impact of fiscal and monetary policy on decision making of the households. Students are strongly encouraged to read outside of the syllabus and to feel free to suggest topics and papers for discussion.</t>
  </si>
  <si>
    <t>Labor Economics</t>
  </si>
  <si>
    <t>009140</t>
  </si>
  <si>
    <t>Covers topics in labor economics, including labor demand, labor supply, investment in human capital, wage determination, and labor market discrimination. Applications to public policy issues will be stressed throughout.</t>
  </si>
  <si>
    <t>Topics in Labor Economics</t>
  </si>
  <si>
    <t>This course is designed to give students the foundation to produce independent research in labor economics. By the end of this course, students should be well-versed in the basics of labor demand and the econometric tools used in frontier labor economic research. In addition, students will be introduced to human capital theory, the concept of skill-biased technological change, the role of monopsony in the labor market, the role of the firm in the labor market and rent-sharing, research on the effects of the minimum wage, equalizing differentials, the impacts of recessions on workers, and the effect of immigration on the U.S. labor market. This course is designed to be complementary to ECON880.</t>
  </si>
  <si>
    <t>Many scholars and communities believe that experience affects the ways in which people conceive of and practice their faith.  This course explores faith and freedom from various social and cultural perspectives, examining how different groups conceive of God, faith and their own actions in struggles against oppression.</t>
  </si>
  <si>
    <t>This course is designed to build practical peer leadership and mentoring skills, while providing a forum for evaluating and reflecting on personal experiences among a group of peers who challenge and learn from each other as they explore leadership. Class activities are designed to develop critical thinking around student development issues and provide strategies for integrating discussions of diversity, ethics, social justice, community, and civic responsibility into leadership experiences.</t>
  </si>
  <si>
    <t>374</t>
  </si>
  <si>
    <t>Studies in Writing and Rhetoric</t>
  </si>
  <si>
    <t>Special topics in writing studies and rhetorical theory and history.</t>
  </si>
  <si>
    <t>Topics in Physiology</t>
  </si>
  <si>
    <t>304665</t>
  </si>
  <si>
    <t>Intensive exploration of topics in physiology at a level appropriate for graduate students. Subject matter taught will vary depending on instructor and semester.</t>
  </si>
  <si>
    <t>FINC</t>
  </si>
  <si>
    <t>426</t>
  </si>
  <si>
    <t>Trust Management Symposium</t>
  </si>
  <si>
    <t>Finance</t>
  </si>
  <si>
    <t>Go through the process of managing a trust, addressing corpus and income management, the needs of income and residual beneficiaries, and the legal obligations imposed on a fiduciary for multi-participant trusts and traditional trusts. Utilize a combination of case studies, presentations, and project work to achieve the learning objectives.</t>
  </si>
  <si>
    <t>303815</t>
  </si>
  <si>
    <t>Medical Anthropology</t>
  </si>
  <si>
    <t>302487</t>
  </si>
  <si>
    <t>BHAN302</t>
  </si>
  <si>
    <t>BHAN</t>
  </si>
  <si>
    <t>This course is an introduction to the field of medical anthropology – the study of health and illness across different social and cultural contexts. We explore case studies of COVID-19, the HIV/AIDS pandemic, and other infectious diseases, as well as chronic illness, political violence, and environmental health, among many other topics. We also look closely at various aspects of Western medicine, including the mind/body dichotomy, the doctor/patient relationship, and the dominance of pharmaceuticals. The course adopts social science and intersectional approaches to emphasize how race, gender, class, and other social contrasts shape different health conditions around the world. This course is of particular interest for students concerned with medicine, public health, nursing, and other health professions.    </t>
  </si>
  <si>
    <t>Culture, Society, and Global Health</t>
  </si>
  <si>
    <t>“Global health” is all the rage—a defining movement of our time.  How should we feel about the fact that so much work is being done to ameliorate health problems around the world—and there seem to be more and more problems?  This course is attentive to and critically examines the challenges, contradictions, ideals, and aspirations that make global health compelling and confounding.  The role of culture.  The role of poverty.  Industrial harm.  Corporate philanthropy.  Pharmaceuticals.  Healthcare access.  Equity.  Social justice.  Big ideas.  Big hard world.  The course adopts social science and intersectional approaches to emphasize how race, gender, class, and other social contrasts shape different conditions of life and death across the world.  This course is of particular interest for students concerned with medicine, public health, nursing, and other health professions.</t>
  </si>
  <si>
    <t>103</t>
  </si>
  <si>
    <t>College Writing Skills</t>
  </si>
  <si>
    <t>ENGL 103 offers incoming freshmen an opportunity to develop the reading and writing skills they will need to succeed at the college level.  Beyond that, however, it gives them a chance to practice the critical reasoning skills that will better enable them to engage meaningfully with the broader issues of their time.  Participants in this class will learn how to communicate their ideas effectively as they analyze and respond to the various arguments surrounding a particular topic chosen for the course.</t>
  </si>
  <si>
    <t>Marine Science Colloquium I</t>
  </si>
  <si>
    <t>First Year Experience</t>
  </si>
  <si>
    <t>302375</t>
  </si>
  <si>
    <t>Broad introduction to academic life at the University of Delaware and the breadth of contemporary marine science research conducted in the field; introduces array of faculty research including biological, physical, chemical, geological marine science and marine policy. Mandatory day-long field trip to the UD Lewes campus for introduction to sampling techniques, coastal environments, and campus resources. Primarily intended for Marine Science Majors in the fall semester of their freshman year.</t>
  </si>
  <si>
    <t>REMOVED: Open to Marine Science majors in the fall semester of their freshman year.</t>
  </si>
  <si>
    <t>101</t>
  </si>
  <si>
    <t>Marine Science Colloquium II</t>
  </si>
  <si>
    <t>302231</t>
  </si>
  <si>
    <t>Continues the first year seminar series in Marine Science. Themes include an exploration of non-academic career tracks, introductory readings of hot-topics in marine science, and a subunit on horseshoe crab biology, culminating in a required evening spawning survey on one of the Delaware Bay beaches. Primarily intended for Marine Science Majors in the second semester of their freshman year.</t>
  </si>
  <si>
    <t>REMOVED: Primarily intended for Marine Science Majors in the second semester of their freshman year.</t>
  </si>
  <si>
    <t>Marine Biology</t>
  </si>
  <si>
    <t>301241</t>
  </si>
  <si>
    <t>Ecologically-oriented study of biological oceanography and marine biology. Emphasis on food web dynamics, nutrient cycles, and ecophysiology in ocean environments ranging from open ocean to coasts, and from coral reefs to hydrothermal vents. Topics include coastal eutrophication, overfishing, role of marine organisms and the oceans in climate change.</t>
  </si>
  <si>
    <t>020936</t>
  </si>
  <si>
    <t>Open to MLS-BS and AMBB-BS majors only.</t>
  </si>
  <si>
    <t>Introductory statistics, principles of research design and data interpretation for MLS and AMBB majors.</t>
  </si>
  <si>
    <t>WOM</t>
  </si>
  <si>
    <t>This is a required course of the MA in STEM Education non-certification program. The purpose of the independent study is to provide an opportunity for the graduate student to explore an idea, contribute to research, or develop a project under the guidance of a faculty member.</t>
  </si>
  <si>
    <t>Social and Behavioral Sciences (REVISION from Mathematics, Natural Sciences and Technology)</t>
  </si>
  <si>
    <t>BHAN 405</t>
  </si>
  <si>
    <t>PHYS</t>
  </si>
  <si>
    <t>Introductory Physics I</t>
  </si>
  <si>
    <t>Physics and Astronomy</t>
  </si>
  <si>
    <t>PHYS 221</t>
  </si>
  <si>
    <t>PHYS 203, PHYS 207</t>
  </si>
  <si>
    <t>024895</t>
  </si>
  <si>
    <t>MATH 115 or MATH 117 or MATH 221 or MATH 231 or MATH 241.</t>
  </si>
  <si>
    <t>First course in a sequence with PHYS 202 that provides an introduction to physics for students in the life and environmental sciences. Introduction to concepts of force, energy, and momentum, with examples of linear, rotational, and oscillatory motion. Solid body and fluid mechanics discussed.</t>
  </si>
  <si>
    <r>
      <t xml:space="preserve">Discussion </t>
    </r>
    <r>
      <rPr>
        <sz val="10"/>
        <color rgb="FFFF0000"/>
        <rFont val="Calibri"/>
        <family val="2"/>
        <scheme val="minor"/>
      </rPr>
      <t>(REMOVED Laboratory)</t>
    </r>
  </si>
  <si>
    <t>202</t>
  </si>
  <si>
    <t>Introductory Physics II</t>
  </si>
  <si>
    <t>PHYS 222</t>
  </si>
  <si>
    <t>PHYS 204</t>
  </si>
  <si>
    <t>024896</t>
  </si>
  <si>
    <t>PHYS 201 or PHYS 203 or PHYS 207.</t>
  </si>
  <si>
    <t>Second course in a sequence with PHYS 201 that provides an introduction to physics for students in the life and environmental sciences. Topics include wave motion, electricity and magnetism, and optics.</t>
  </si>
  <si>
    <t>203</t>
  </si>
  <si>
    <t>Fundamentals of Physics with Biomedical Applications I</t>
  </si>
  <si>
    <t>First course in a sequence with PHYS204 that provides an introduction to physics for those in Health Sciences and Biomedical engineering. Emphasis on Newton's laws of motion and conservation principles.  Furthermore, simple fluid and diffusional dynamics are introduced. Integrates conceptual understanding with extensive problem solving and laboratory experience.</t>
  </si>
  <si>
    <t>PHYS 207</t>
  </si>
  <si>
    <t>204</t>
  </si>
  <si>
    <t>Fundamentals of Physics with Biomedical Applications II</t>
  </si>
  <si>
    <t>Second course in a sequence with PHYS203 that provides an introduction to physics for those in Health sciences and Biomedical engineering. Emphasis on electro- and magnetostatics in terms of forces, fields and potentials, with some elements of circuit theory. Furthermore, magnetic induction, physical optics, and wave phenomena are introduced. Integrates conceptual understanding with extensive problem solving and laboratory experience.</t>
  </si>
  <si>
    <t>MATH 242</t>
  </si>
  <si>
    <t>105</t>
  </si>
  <si>
    <t>Archaeology of Modern World</t>
  </si>
  <si>
    <t>000840</t>
  </si>
  <si>
    <t>Introduces the archaeology of 'us' - the world we inherited from processes of colonization, capitalism, enslavement, industrialization, racism, and resource depletion - and the ways archaeologists study our world.</t>
  </si>
  <si>
    <t>ARSC</t>
  </si>
  <si>
    <t>104</t>
  </si>
  <si>
    <t>Sophomore Seminar</t>
  </si>
  <si>
    <t>030925</t>
  </si>
  <si>
    <t>To give students a better understanding of academic skills and interests so that they can develop a plan of action in selecting a major. To help students redefine academic skills necessary for success in junior and senior level courses. Introduce additional Newark Campus resources.</t>
  </si>
  <si>
    <t>Office of the Dean, Arts and Science</t>
  </si>
  <si>
    <t>116</t>
  </si>
  <si>
    <t>FYS: Strategies for Academic Success</t>
  </si>
  <si>
    <t>301261</t>
  </si>
  <si>
    <t>Enrollment restricted to first-year Associate in Arts students. Cannot be repeated for credit.</t>
  </si>
  <si>
    <t>Provides first semester students in the Associate in Arts Program with the social and academic skills for university success. Topics include UD resources, study skills, and major exploration.</t>
  </si>
  <si>
    <t>ART</t>
  </si>
  <si>
    <t>Art and Design</t>
  </si>
  <si>
    <t>303037</t>
  </si>
  <si>
    <t>Cairo: Architecture and Revolution</t>
  </si>
  <si>
    <t>Business Analytics Capstone</t>
  </si>
  <si>
    <t>MISY625</t>
  </si>
  <si>
    <t>303405</t>
  </si>
  <si>
    <t>Analytics leverages both the proliferation of data and the advancement of computational tools to bring a new level of sophistication to business decision making.  As a capstone experience, this course places students in the role of Business Data Analyst.  Students will work on large real-world datasets to recommend courses of action to businesses.  All phases of the analytics process from data capture to creation of an analytics-driven recommendation or prototype solution will be practiced.</t>
  </si>
  <si>
    <r>
      <rPr>
        <sz val="10"/>
        <rFont val="Calibri"/>
        <family val="2"/>
        <scheme val="minor"/>
      </rPr>
      <t>BUAD621 and</t>
    </r>
    <r>
      <rPr>
        <sz val="10"/>
        <color rgb="FFFF0000"/>
        <rFont val="Calibri"/>
        <family val="2"/>
        <scheme val="minor"/>
      </rPr>
      <t xml:space="preserve"> (REMOVED: ACCT804 and MISY631.) one of the following:  MISY631 or ACCT604 or BUAD 622 or MISY830.</t>
    </r>
  </si>
  <si>
    <t>004710</t>
  </si>
  <si>
    <t>Fieldwork designed to allow a student to apply acquired knowledge in a corporate setting. Requires a corporate sponsorship, a performance evaluation to be completed by that sponsor, and a written paper to be submitted to the administrator of internships.</t>
  </si>
  <si>
    <t>Microeconomic Theory I</t>
  </si>
  <si>
    <t>009063</t>
  </si>
  <si>
    <t>Covers foundations of microeconomics with emphasis on consumer and producer theory and market equilibrium. Extends the analysis to incorporate uncertainty. Introduces non-cooperative games in static and dynamic settings with full information, as well as general equilibrium theory and welfare analysis.</t>
  </si>
  <si>
    <t>ENTR</t>
  </si>
  <si>
    <t>150</t>
  </si>
  <si>
    <t>Business Basics for Entrepreneurs</t>
  </si>
  <si>
    <t>BUAD150</t>
  </si>
  <si>
    <t>302558</t>
  </si>
  <si>
    <t>Provides foundational knowledge for students who will not otherwise acquire business basics knowledge as part of their major degree program. This course is NOT required for students who complete a business core that includes FINC 200 or higher, BUAD 100 or higher, and ACCT 200 or higher.</t>
  </si>
  <si>
    <t>Introduction to basic concepts from accounting, entrepreneurship, finance, management, marketing and operations management that are pertinent to starting and running new business and social ventures. Topics are covered by subject matter experts.</t>
  </si>
  <si>
    <t>156</t>
  </si>
  <si>
    <t>From Ideas to Action</t>
  </si>
  <si>
    <t>Introduction to the entrepreneurial process involved in idea generation and putting ideas into action. Tools and practices associated with evidence-based entrepreneurship, which can be described as "building a business like a scientist," are emphasized. Focuses on conceiving, initial testing and pitching a novel idea.</t>
  </si>
  <si>
    <t>303446</t>
  </si>
  <si>
    <t>157</t>
  </si>
  <si>
    <t>Venturing for Good</t>
  </si>
  <si>
    <t>303447</t>
  </si>
  <si>
    <t>Introduction to key concepts and challenges associated with utilizing entrepreneurial ventures as a sustainable and effective means for addressing important societal and environmental problems. Use of an evidence-based process and giving special attention to the needs of beneficiaries in developing revenue generating nonprofit organizations and mission-driven businesses are emphasized as best practices for turning ideas into action.</t>
  </si>
  <si>
    <t>160</t>
  </si>
  <si>
    <t>Professional Development for Innovators I</t>
  </si>
  <si>
    <t>304614</t>
  </si>
  <si>
    <t>REMOVED: Entrepreneurship majors only.</t>
  </si>
  <si>
    <t>Through workshops, networking opportunities, and reflections, this course provides a solid foundation for developing the personal capacities needed to successfully adapt and thrive amidst rapid change. It is designed to be taken during your first semester as an entrepreneurship major.</t>
  </si>
  <si>
    <t>161</t>
  </si>
  <si>
    <t>Professional Development for Innovators II</t>
  </si>
  <si>
    <t>304615</t>
  </si>
  <si>
    <t>Through workshops, networking opportunities, and reflections, this course continues to build a solid foundation for developing the personal capacities needed to successfully adapt and thrive amidst rapid change. It is designed to be taken during your second semester as an entrepreneurship major.</t>
  </si>
  <si>
    <t>209</t>
  </si>
  <si>
    <t>Foundations of Design and Fabrication</t>
  </si>
  <si>
    <t>Horn Program in Entrepreneurship</t>
  </si>
  <si>
    <t>An onramp to prototyping, this course provides an introduction to Design Principles, Computer Aided Design (CAD), Material Selection, Laser Cutting/Marking, 3D Printing and Computer Numerical Control (CNC) Machining.  Students will harness their new design literacy to produce functional artifacts across a spectrum of mediums and processes.  The course is split between lecture, skill introduction and skill practice.</t>
  </si>
  <si>
    <t>EGGG209</t>
  </si>
  <si>
    <t>EGGG</t>
  </si>
  <si>
    <t>Entrepreneurship in Practice: Internship</t>
  </si>
  <si>
    <t>BUAD 363</t>
  </si>
  <si>
    <t>300948</t>
  </si>
  <si>
    <t>Emphasizes career development, reflection, and personal assessment. It is designed to accompany a minimum of 100 hours of employment in an entrepreneurial context.</t>
  </si>
  <si>
    <t>REMOVED: Enrollment is limited to students who are participating in the E-Internship Program (through the Entrepreneurial Studies Program) or an internship that has been approved by the course instructor.</t>
  </si>
  <si>
    <t>REMOVED: ENTR350 and ENTR351 or Permission of Instructor.</t>
  </si>
  <si>
    <t>Startup Experience I</t>
  </si>
  <si>
    <t>Students work together in interdisciplinary teams to learn and utilize a repeatable method for developing viable business concepts. Core topics include: customer development, lean startup, types of businesses, opportunity recognition, ideation, validation of business model hypotheses, intellectual property, business strategy, team building, and venture capital.</t>
  </si>
  <si>
    <t>REMOVED: This course is part I of the Horn Program in Entrepreneurship's Startup experience. Permission from the Horn Program is required for enrollment.</t>
  </si>
  <si>
    <t>Field Experience</t>
  </si>
  <si>
    <t>302780</t>
  </si>
  <si>
    <t>Startup Experience II</t>
  </si>
  <si>
    <t>REMOVED: This course is part II of the Horn Program in Entrepreneurship's Startup eXperience. ENTR455 or permission from the Horn Program is required.</t>
  </si>
  <si>
    <t>302721</t>
  </si>
  <si>
    <t>Involves attempting to develop and launch a high growth potential business. Students work together in interdisciplinary teams to validate their business concepts, optimize business processes and strategies, and begin to acquire customers. Challenges associated with rapid growth are emphasized.</t>
  </si>
  <si>
    <t>ENTR156 or ENTR157 or ENTR 350.</t>
  </si>
  <si>
    <t>ENTR450 or ENTR455.</t>
  </si>
  <si>
    <t>Anthropology of Clothing and Fashion</t>
  </si>
  <si>
    <t>302252</t>
  </si>
  <si>
    <t>This course takes clothing as a starting point for examining broad themes in anthropology, including gender and sexuality, race and the body, history and colonialism. We look at the ritual significance of clothing and other practices of bodily adornment in traditional societies and the role of style in constituting contemporary social movements and identity categories. We investigate the globalization of the fashion industry, from design and production to branding and marketing, in order to understand the relationships among citizenship, consumption, labor, and power in the global economy. The course encourages students to reflect on their relationship to the wider society and economy as producers and consumers of material culture through the lens of clothing.</t>
  </si>
  <si>
    <t>Culture, Law, and Human Rights</t>
  </si>
  <si>
    <t>We live in an age when social policy is increasingly decided in courtrooms. When social justice and equality are matters of courtroom debate rather than legislative action. When international law and human rights accords have become a key resource in all kinds of struggles for justice and recognition. In this course, we study the cultural dimensions of law and human rights and examine law’s changing relationship to state power, the global economy, social movements, and everyday life. We approach law as a system of rules, obligations, and procedures. We also understand it as a cultural practice and moral regime. We ask: how are law, politics, and economics enmeshed and with what consequences? How does law provide tools for both social struggle and social control? How does anthropology contribute to our understanding of these issues? To answer these questions, we combine readings from classical legal anthropology with recent writings and other media produced by anthropologists, journalists, and activists working across the globe. This course is of particular interest to students concerned with law, policy, government, and related professions, as well as issues of social justice and diversity.</t>
  </si>
  <si>
    <t>An investigation of implicit processes from the perspective of psychology, economics, political science, and neuroscience. It emphasizes critical thinking, discussion, and the generation of new ideas. Focus on key theories and findings, classic papers, contemporary research, and current debates. </t>
  </si>
  <si>
    <t>PSYC100.</t>
  </si>
  <si>
    <t>POSC489</t>
  </si>
  <si>
    <t>Discussion &amp; Laboratory</t>
  </si>
  <si>
    <t>312</t>
  </si>
  <si>
    <t>Intermediate Financial Management</t>
  </si>
  <si>
    <t>Focuses on the role of the corporate financial manager in shareholder wealth maximization. Enhances the understanding of material covered in FINC 311 through the application of analytical methods, cases and the effective use of information technology in a contemporary financial environment.</t>
  </si>
  <si>
    <r>
      <t>STAT 200 and </t>
    </r>
    <r>
      <rPr>
        <sz val="10"/>
        <color rgb="FFFF0000"/>
        <rFont val="Calibri"/>
        <family val="2"/>
        <scheme val="minor"/>
      </rPr>
      <t>(REMOVED: MISY 262 or ECON 306 and) </t>
    </r>
    <r>
      <rPr>
        <sz val="10"/>
        <rFont val="Calibri"/>
        <family val="2"/>
        <scheme val="minor"/>
      </rPr>
      <t>FINC 311.</t>
    </r>
  </si>
  <si>
    <r>
      <t>Grade of C- or better required in STAT 200 and</t>
    </r>
    <r>
      <rPr>
        <sz val="10"/>
        <color rgb="FFFF0000"/>
        <rFont val="Calibri"/>
        <family val="2"/>
        <scheme val="minor"/>
      </rPr>
      <t xml:space="preserve"> (REMOVED: MISY 262 or ECON 306 and)</t>
    </r>
    <r>
      <rPr>
        <sz val="10"/>
        <rFont val="Calibri"/>
        <family val="2"/>
        <scheme val="minor"/>
      </rPr>
      <t xml:space="preserve"> FINC 311.</t>
    </r>
  </si>
  <si>
    <t>014260</t>
  </si>
  <si>
    <t>317</t>
  </si>
  <si>
    <t>Real Estate Finance</t>
  </si>
  <si>
    <t>FINC 311</t>
  </si>
  <si>
    <t>Introduces real estate theory and management. Topics include financing, evaluation and property management, housing policy, and governmental regulation and participation.</t>
  </si>
  <si>
    <t>014271</t>
  </si>
  <si>
    <t>Seminar on International Financial Management</t>
  </si>
  <si>
    <t>Seminar at an overseas location on selected topics in international financial management.  Combines lectures and visits to local organizations.  Research paper.</t>
  </si>
  <si>
    <t>014264</t>
  </si>
  <si>
    <t>International Finance</t>
  </si>
  <si>
    <t>014269</t>
  </si>
  <si>
    <t>Examines the international monetary environment and its impact on financial planning for the firm. Topics include exchange rates, currency restrictions, tax regulations, direct investment theory, capital budgeting, financing, risk management, and working capital management.</t>
  </si>
  <si>
    <t>425</t>
  </si>
  <si>
    <t>Financial Plan Development</t>
  </si>
  <si>
    <t>Discussion &amp; Practicum</t>
  </si>
  <si>
    <t>The capstone experience engages students in critical thinking and decision making about personal financial management topics, integrating the knowledge gained in previous courses into a cohesive, inclusive understanding of the financial planning process.  A key component of this module will be to develop a comprehensive financial plan.</t>
  </si>
  <si>
    <r>
      <t xml:space="preserve">FINC 320, FINC 321, FINC 322, ACCT313 or ACCT 413, and </t>
    </r>
    <r>
      <rPr>
        <sz val="10"/>
        <color rgb="FFFF0000"/>
        <rFont val="Calibri"/>
        <family val="2"/>
        <scheme val="minor"/>
      </rPr>
      <t>(REMOVED: ACCT 418.) FINC 314.</t>
    </r>
  </si>
  <si>
    <t>REMOVED: Open to senior Financial Planning Majors only.</t>
  </si>
  <si>
    <t>302972</t>
  </si>
  <si>
    <t>Classroom Course</t>
  </si>
  <si>
    <t>HDFS</t>
  </si>
  <si>
    <t>Racial Identity, Bias and the Self</t>
  </si>
  <si>
    <t>Human Deveopment and Family Sciences</t>
  </si>
  <si>
    <t>The course is designed to provide students with an understanding of racism, other social frameworks, and their individual and systemic effects. Students will explore cultural practices around the world, their own racial identity and cultural biases during the course. Students will learn self-awareness techniques and cultural competence training. When applicable, the course requires 6-hours of field experience (criminal background check needed).</t>
  </si>
  <si>
    <t>Advanced Social Work Services</t>
  </si>
  <si>
    <t>334</t>
  </si>
  <si>
    <t>REMOVED: Open to majors only.</t>
  </si>
  <si>
    <t>BMEG450</t>
  </si>
  <si>
    <t>021020</t>
  </si>
  <si>
    <t>346</t>
  </si>
  <si>
    <t>302861</t>
  </si>
  <si>
    <t>Group A: A&amp;S Creative Arts &amp; Humanities</t>
  </si>
  <si>
    <t>Explores basic topics in the philosophy of law (e.g., the nature of law, constitutional and statutory interpretation, theories of criminal punishment), as well specific controversial issues concerning the law.</t>
  </si>
  <si>
    <t>Philosophy of Law</t>
  </si>
  <si>
    <t>Philosophy</t>
  </si>
  <si>
    <t>207</t>
  </si>
  <si>
    <t>Fundamentals of Physics I</t>
  </si>
  <si>
    <t>PHYS 203</t>
  </si>
  <si>
    <t>024898</t>
  </si>
  <si>
    <t>First course in a sequence with PHYS 208 that provides an introduction to physics for those in physical sciences and engineering. Emphasis on Newton's laws of motion and conservation principles. These are applied to motion in a gravitational field, and to rotation of a rigid body. Integrates conceptual understanding with extensive problem solving.</t>
  </si>
  <si>
    <t>Fundamentals of Physics II</t>
  </si>
  <si>
    <t>024899</t>
  </si>
  <si>
    <t>Second course in a sequence with PHYS 207 that provides an introduction to physics for those in the physical sciences and engineering. Emphasis on electro- and magnetostatics in terms of forces, fields and potentials, with some elements of circuit theory. Furthermore, magnetic induction and Maxwell's equations in integral form are introduced. Integrates conceptual understanding with extensive problem solving.</t>
  </si>
  <si>
    <t>Biostatistics for the Biological and Health Sciences</t>
  </si>
  <si>
    <t>Aspects of Modern Physics</t>
  </si>
  <si>
    <t>Explores basic solid state physics, nuclear physics, and introductions to elementary particle physics, general relativity and cosmology.</t>
  </si>
  <si>
    <t>302132</t>
  </si>
  <si>
    <t>Introductory Physics Laboratory I</t>
  </si>
  <si>
    <t>PHYS 201</t>
  </si>
  <si>
    <t>PHYS 227</t>
  </si>
  <si>
    <t>Introductory Physics laboratory associated with PHYS 201.</t>
  </si>
  <si>
    <t>222</t>
  </si>
  <si>
    <t>PHYS 202</t>
  </si>
  <si>
    <t>227</t>
  </si>
  <si>
    <t>Fundamentals of Physics Laboratory I</t>
  </si>
  <si>
    <t>Introductory laboratory experience associated with the course content in PHYS 207.  This includes exploring projectile motion, linear and rotational dynamics, energy, momentum, and simple harmonic motion.</t>
  </si>
  <si>
    <t>Fundamentals of Physics Laboratory II</t>
  </si>
  <si>
    <t>PHYS 208</t>
  </si>
  <si>
    <t>Introduction to Graduate Research</t>
  </si>
  <si>
    <t>Required for all first year graduate students in their second semester, this course offers introductory research experience in a faculty's research group. Students receive basic training in research methods and techniques necessary for the successful conduct of dissertation research.</t>
  </si>
  <si>
    <t>Graduate Research</t>
  </si>
  <si>
    <t>Students will solidify their original contributions to research, write a report of at least 3,000 words about their research, and give an oral presentation in a public seminar. The written report and seminar must be completed before the end of the semester.</t>
  </si>
  <si>
    <t>PHYS861</t>
  </si>
  <si>
    <t>Global Environmental Sustainability</t>
  </si>
  <si>
    <t>This course takes a cross-cultural approach to understanding one of the greatest challenges of the modern era: environmental sustainability. We begin from the premise that climate change, pollution, resource depletion, and environmental racism are social problems rooted in human relationships to the natural world. What can we learn about these problems and potential solutions from looking at how diverse societies relate to nature and manage resources? What can we learn from indigenous peoples, social movements, and intentional communities whose values and practices offer alternative visions for how to organize human-environment relations? This course draws on anthropological methods and research findings to examine diverse ways of defining “sustainability” and living sustainably. We apply these findings to critically examine current debates and approaches to environmental issues, from the United Nations Climate Change accords to corporate sustainability platforms and environmental justice movements.</t>
  </si>
  <si>
    <t>Advanced Biomedical Experiment Design &amp; Analysis</t>
  </si>
  <si>
    <t>Understanding statistical analyses is an essential skill for scientists in academia and industry. Here we will discuss the philosophy of hypothesis testing, simulate datasets via sampling, and perform parametric and nonparametric tests. In additional to traditional tests (mean comparison, regression, ANOVA) we will also introduce some advanced techniques (maximum likelihood, Bayes, bootstrapping, and MCMC).</t>
  </si>
  <si>
    <t>303027</t>
  </si>
  <si>
    <t>Can be repeated twice when topics vary.</t>
  </si>
  <si>
    <t>HLTH 411</t>
  </si>
  <si>
    <t>Selected issues and problems related to individual or population health. Exploration of some topics may include an experiential component. Variable topics.</t>
  </si>
  <si>
    <t>303027HLTH411</t>
  </si>
  <si>
    <t>Topics in Health</t>
  </si>
  <si>
    <t>253</t>
  </si>
  <si>
    <t>Individual Leadership - Building a Foundation for Success</t>
  </si>
  <si>
    <t>LEAD 253</t>
  </si>
  <si>
    <t>LEAD</t>
  </si>
  <si>
    <t>303808</t>
  </si>
  <si>
    <t>You can't lead others until you begin the lifetime, rhythmic process of leading yourself. While this seems intuitive and easy, experience teaches that it is a difficult, ever-lasting challenge. Focuses on developing the mindset, habits, character ethic and capabilities needed to continuously improve your life and the lives of those you care most about. Great questions, great thinking and thoughtful reflection are emphasized.</t>
  </si>
  <si>
    <t>356</t>
  </si>
  <si>
    <t>Creativity and Design Thinking</t>
  </si>
  <si>
    <t>303439</t>
  </si>
  <si>
    <t>Introduction to creativity theory and creative problem-solving, including the highly valuable capacities of design thinking. Topics include creativity processes, problem-finding, user-experience methods, idea-generating techniques and developing a creative disposition. Students also develop design thinking skills as they engage in creative activity.</t>
  </si>
  <si>
    <t>460</t>
  </si>
  <si>
    <t>High Technology Entrepreneurship</t>
  </si>
  <si>
    <t>ELEG 460, MSEG 425</t>
  </si>
  <si>
    <t>ELEG, MSEG</t>
  </si>
  <si>
    <t>300947</t>
  </si>
  <si>
    <t>REMOVED: Senior status, permission of instructor.</t>
  </si>
  <si>
    <t>Focus on critical financial, legal, scientific and engineering issues confronted during initial planning stages of a start-up enterprise. Students work in teams to develop a real world business product offering.</t>
  </si>
  <si>
    <t>416</t>
  </si>
  <si>
    <t>Designing Online Information</t>
  </si>
  <si>
    <t>475</t>
  </si>
  <si>
    <t>Clinical Exercise Physiology</t>
  </si>
  <si>
    <t>REMOVED: Laboratory</t>
  </si>
  <si>
    <t>KAAP 430</t>
  </si>
  <si>
    <t>016202</t>
  </si>
  <si>
    <t>REMOVED: Open to exercise science majors only.</t>
  </si>
  <si>
    <t>Methods of evaluating cardiovascular function through graded exercise tests as well as principles of exercise prescription. Theoretical as well as practical covering of administrative aspects of testing, metabolic calculations, variety of testing protocols, basic exercise physiology and exercise prescription.</t>
  </si>
  <si>
    <t>The goal is for students to acquire a hands-on knowledge of signal processing techniques relevant to their day work in the research lab. We will first revisit some of the underlying mathematical tools with a focus on refreshing how to use them and forming an intuitive understanding of what they do and mean. Then we will introduce the main concepts and techniques of processing measured signals, including dealing with noise, estimating power spectra, extracting linear relationships and quantifying the relationship of two signals to each other. We will finish with a term project, where students apply the acquired skills to a problem from their own research. The course makes heavy use of MATLAB to process data and it is expected that students have decent knowledge of the basics of MATLAB or a similar language, such as acquired in the class “Introduction to Programming in MATLAB”.</t>
  </si>
  <si>
    <t>BMSC626</t>
  </si>
  <si>
    <t>Advanced Classical Mechanics</t>
  </si>
  <si>
    <t>More advanced treatment of topics covered in PHYS620 Classical Mechanics II. Additional topics can be chosen from the special and general theories of relativity, Lagrangian and Hamiltonian formulation for continuous systems and fields, dynamical astronomy, and connection to quantum mechanics and quantum field theory.</t>
  </si>
  <si>
    <t>Focuses on concepts and strategies for designing contemporary websites. Lecture sessions cover such topics as user and task analysis, interface design, website navigation, information architecture, accessibility, and user experience. Lab sessions provide instruction on creating websites in different platforms, including HTML coding.</t>
  </si>
  <si>
    <t>461</t>
  </si>
  <si>
    <t>Corporate Innovation &amp; Intrapreneurship</t>
  </si>
  <si>
    <t>304617</t>
  </si>
  <si>
    <t>Every company faces an innovation imperative. In other words, they need to continuously improve their products and bring new offerings into the marketplace or risk being disrupted by competitive forces. This course focuses on corporate innovation and intrapreneurship. Unique challenges associated with exploring new ideas while optimizing value delivery and capture from existing products are highlighted. Special attention is given to issues of governance, leadership, technology introduction, portfolio management, corporate social responsibility and sustainability.</t>
  </si>
  <si>
    <t>Completion of ENTR 156 or ENTR 350 prior to taking this course is recommended, but not required.</t>
  </si>
  <si>
    <t>Eco-Entrepreneurship Practicum</t>
  </si>
  <si>
    <t>Complete an eco-entrepreneurship practicum focused on solving an environmental problem confronting society through technology commercialization. Involves working to develop a new and uniquely valuable solution to the problem as well as a viable new venture. Will typically include participation in the REEF@UD program.</t>
  </si>
  <si>
    <t>MAST 689</t>
  </si>
  <si>
    <t>Students are typically participants in the REEF@UD program. Instructor approval required.</t>
  </si>
  <si>
    <t>HOSP</t>
  </si>
  <si>
    <t>Hospitality Industry Foundations</t>
  </si>
  <si>
    <t>Hospitality and Sport Business Management</t>
  </si>
  <si>
    <t>Reviews different types, styles and quality of hospitality products. Examines product management including branding, product lifecycles, positioning and packaging and performance measurement. Includes the latest trends in product development and theoretical and practical issues related to multi-unit operations.</t>
  </si>
  <si>
    <t>MS in Hospitality Business Management students and students in graduate level programs at the Lerner College of Business and Economics. All others require permission by instructor.</t>
  </si>
  <si>
    <t>018064</t>
  </si>
  <si>
    <t>018064HOSP601</t>
  </si>
  <si>
    <t>018064HOSP801</t>
  </si>
  <si>
    <t>Customer Experience Management</t>
  </si>
  <si>
    <t>Hospitality Financial Management</t>
  </si>
  <si>
    <t>Examines both managerial accounting and financial management as they are practiced in the hospitality industry. Applies principles of finance and accounting to decision-making in the industry, emphasizing industry features and characteristics.</t>
  </si>
  <si>
    <t>018067</t>
  </si>
  <si>
    <t>018064HOSP804</t>
  </si>
  <si>
    <t>018064HOSP604</t>
  </si>
  <si>
    <t>Projects and Valuations in the Hospitality Industry</t>
  </si>
  <si>
    <t>018069</t>
  </si>
  <si>
    <t>Development of feasibility studies and valuations of hotels and related properties in the hospitality industry. Focuses on understanding project management concepts and techniques and applying them to the development of feasibility studies and related projects in the hospitality industry.</t>
  </si>
  <si>
    <t>018064HOSP842</t>
  </si>
  <si>
    <t>018064HOSP642</t>
  </si>
  <si>
    <t>Topics in Philosophy of Law</t>
  </si>
  <si>
    <t>Exploration of selected topics in philosophy of law. Topics may include the source and authority of law, constitutional interpretation, judicial review, legal adjudication, causation in the law, consent and coercion, crime and punishment, mass incarceration, the death penalty, or legal ethics. </t>
  </si>
  <si>
    <t>One prior course in philosophy.</t>
  </si>
  <si>
    <t>May be repeated once for credit when topics vary.</t>
  </si>
  <si>
    <t>Intersectional Feminisms</t>
  </si>
  <si>
    <t>Unpacking the role that white feminism has played in dictating the universal, essential woman, this course interrogates the intersectional frameworks and knowledges produced by women of color that embrace and complicate established feminist frameworks. This course addresses  the inter and intra relationship of women of color with feminism, locally and globally. Using both a theoretical and applied approach, we will analyze how historical and contemporary realities of women of color are influenced by a legacy of structural inequalities. The approach to this course will pay particular attention to sociological aspects of identity as well as cultural representations that are manifestations of systems of oppression. Finally, the course moves beyond intersectionality as “identity politics” and examines the ways in which power is deployed through interlocking systems of oppression including white supremacy, patriarchy, and advanced capitalism.</t>
  </si>
  <si>
    <t>Ancient Egypt and Nubia</t>
  </si>
  <si>
    <t>This topic course guides students to examine art and architecture of Africa. Using material culture as evidence.  Students will learn to discuss and argue about people, art, and architecture of Africa, especially in relation to the two most important civilizations of the Nile Valley that turned Africa in the ancient time into the world’s most foundational hub of culture and knowledge. Topics include: "Ancient Egypt &amp; Nubia: Love and War," "Time and Architecture in Egypt and Nubia," "The Age of Pharaohs: Empires in Ancient Africa," among others. </t>
  </si>
  <si>
    <t>Computing for Environmental Research</t>
  </si>
  <si>
    <t>Using a mixture of guided self-study and lecture, students learn modern programming for application to environmental data analysis and atmospheric and geological modeling. Older language features and use of legacy codes are also covered lightly.</t>
  </si>
  <si>
    <t>303088</t>
  </si>
  <si>
    <t>018065</t>
  </si>
  <si>
    <t>Provides an understanding of the service delivery system as it relates to the delivery of quality customer experiences in interpersonal and electronic contexts. The mechanics of identifying and setting organizational vision and service standards, and the relevance of technology in the experiential aspect of services will be highlighted.</t>
  </si>
  <si>
    <t>Advanced Restaurant Management</t>
  </si>
  <si>
    <t>Management tools and techniques to aid the effective management of restaurant and food service operations. Based on a synthesis of domains such as organizational theories, consumer behavior, cost accounting, operations management, financial analysis and human resource management.</t>
  </si>
  <si>
    <t>Priority for Hospitality Business Management Students and Students in Masters Level Programs in the College of Business and Economics.</t>
  </si>
  <si>
    <t>303942</t>
  </si>
  <si>
    <t>Advanced Lodging Practicum</t>
  </si>
  <si>
    <t>303153</t>
  </si>
  <si>
    <t>Only after taking 21 credits of graduate level HOSP courses. Also, course is for MS-HBM and Dual MS-HBM/MBA students only.</t>
  </si>
  <si>
    <t>Experience-driven learning course in a live hotel. On the operational side, students will complete a rotation of the various departments of the hotel. The managerial component includes exposure to General Manager duties at financial, operational and strategic levels.</t>
  </si>
  <si>
    <t>Seminar in Art of African Diaspora</t>
  </si>
  <si>
    <t>Seminar in Art of the African Diaspora explores ways in which African art and culture has influenced across world regions, from the Atlantic and Indian oceans to the Pacific oceans and beyond.  Topics may vary but with an emphasis on close examinations of what connects (and separate) the art and people of African Heritage in different world regions and time-periods. Example topics include: “What is the Art of the African Diaspora,” “Global Memory and African Heritage,” and “Black Art Across Oceans,” among others. </t>
  </si>
  <si>
    <t>DIST</t>
  </si>
  <si>
    <t>250</t>
  </si>
  <si>
    <t>Disability Studies: A Multidisciplinary Introduction</t>
  </si>
  <si>
    <t>Fall, Winter and Spring</t>
  </si>
  <si>
    <t>Introduces the field of disability studies. Explores historical and critical perspectives on the definition and construction of disability. Examines current societal and environmental contexts for disability, including students’ own relationships to disability.</t>
  </si>
  <si>
    <t>304819</t>
  </si>
  <si>
    <t>224</t>
  </si>
  <si>
    <t>Race and Racism: Global History and Representation</t>
  </si>
  <si>
    <t>Racism is a hot-button issue globally. Although thoroughly debunked and are more widely condemned than ever, it nevertheless continues to surface in government policies, popular representations, and brutal acts of violence. What is it that makes racism so intractable? This course works to answer that question by analyzing racism as a problem that’s deeply em-bedded in Western societies, albeit similarly prevalent in many non-Western countries. We’ll also look at how racism connects with other social categories such as Indigeneity, gender, sexuality, disability, religion and class. And in addition to considering how racism has oper-ated to oppress, exclude and scapegoat, we’ll also be attentive to how marginalized groups have fought back.</t>
  </si>
  <si>
    <t>Museum Studies Internship</t>
  </si>
  <si>
    <t>021927</t>
  </si>
  <si>
    <t>MUED</t>
  </si>
  <si>
    <t>277</t>
  </si>
  <si>
    <t>School of Music</t>
  </si>
  <si>
    <t>303378</t>
  </si>
  <si>
    <t>Musicianship for Teaching</t>
  </si>
  <si>
    <t>REMOVED: Open to Music Education Majors only.</t>
  </si>
  <si>
    <t>An introduction to musicianship for teaching in school classrooms. Through immersion, students will sing and chant, improvise, harmonize, compose, and explore movement, thus allowing them to gain skills to model, demonstrate, and musick with future students. Students will also gain/improve proficiency in effectively using technology and harmonizing instruments as teaching tools in formal/informal classroom settings.</t>
  </si>
  <si>
    <t>379</t>
  </si>
  <si>
    <t>Instrumental Music in Elementary and Middle School</t>
  </si>
  <si>
    <t>Introduction to music materials and approaches through clinical experiences.</t>
  </si>
  <si>
    <t>MUED377 and MUSC335 with a grade of C- or better.</t>
  </si>
  <si>
    <t>MUED337, MUSC351 or MUSC352.</t>
  </si>
  <si>
    <t>Restricted to music education majors. Offered spring semester only. Students must successfully complete Praxis I Exam and Music Education Sophomore Review prior to enrollment.</t>
  </si>
  <si>
    <t>022064</t>
  </si>
  <si>
    <t>MUSC</t>
  </si>
  <si>
    <t>Jazz Harmony at the Keyboard</t>
  </si>
  <si>
    <t>This course will prepare students to play functional jazz piano. Students  study voicing chords, voice leading in common jazz and popular progressions, arranging for solo piano, bassline construction and improvisation.</t>
  </si>
  <si>
    <t>Instrumental Methods for General/Choral Students II</t>
  </si>
  <si>
    <t>MUSC 209</t>
  </si>
  <si>
    <t>Development of pedagogy and performance skills.</t>
  </si>
  <si>
    <t>REMOVED: Open only to music education and theory/composition majors.</t>
  </si>
  <si>
    <t>293</t>
  </si>
  <si>
    <t>Jazz Theory and Improvisation I</t>
  </si>
  <si>
    <t>351</t>
  </si>
  <si>
    <t>Private Study for Music Education V</t>
  </si>
  <si>
    <t>Continuing private study for junior music education majors.  The student adds to the course title the branch of study elected: piano, organ, voice, or an orchestral instrument. Includes a one-hour studio class.</t>
  </si>
  <si>
    <t>022593</t>
  </si>
  <si>
    <t>One of MUSC 460, MUSC 461, MUSC462, MUSC 463, MUSC 470, MUSC 471, MUSC 472, MUSC473, MUSC 477, MUSC 478, MUSC 430.</t>
  </si>
  <si>
    <r>
      <rPr>
        <sz val="10"/>
        <color rgb="FFFF0000"/>
        <rFont val="Calibri"/>
        <family val="2"/>
        <scheme val="minor"/>
      </rPr>
      <t>(REMOVED: For Bachelor of Music majors only.)</t>
    </r>
    <r>
      <rPr>
        <sz val="10"/>
        <rFont val="Calibri"/>
        <family val="2"/>
        <scheme val="minor"/>
      </rPr>
      <t xml:space="preserve"> Offered fall and spring semesters.</t>
    </r>
  </si>
  <si>
    <t>Private Study for Music Education VI</t>
  </si>
  <si>
    <t>022594</t>
  </si>
  <si>
    <t>One of MUSC 460, MUSC 461, MUSC462, MUSC 463, MUSC 470, MUSC 471, MUSC 472, MUSC473, MUSC 477, MUSC 478, MUSC 430.</t>
  </si>
  <si>
    <t>Continuing private study for junior music education majors. The student adds to the course title the branch of study elected: piano, organ, voice, or an orchestral instrument. Includes a one-hour studio class.</t>
  </si>
  <si>
    <t>352</t>
  </si>
  <si>
    <t>Jazz Theory and Improvisation II</t>
  </si>
  <si>
    <t>This course continues the study of jazz theory and improvisation by developing skills for improvising on more advanced chord progressions in jazz. Students will put concepts of jazz theory into practice. Chord/scale relationships for creating melodies in the harmony, melodic lines that clearly bring out chord progressions and compositional ideas of melodic development will be studied. Transcription and analysis of historically significant jazz solos will provide a deeper conception of the jazz language. Piano voicings, bass line construction, basic drum skills will be explored in this class.</t>
  </si>
  <si>
    <t>MUSC293</t>
  </si>
  <si>
    <t>357</t>
  </si>
  <si>
    <t>Private Study for Applied Music V</t>
  </si>
  <si>
    <t>Continuing private study for junior applied music majors, including preparation for Junior Recital. The student adds to the course title the branch of study elected: piano, organ, voice, or an orchestral instrument. Includes a one-hour studio class.</t>
  </si>
  <si>
    <r>
      <rPr>
        <sz val="10"/>
        <color rgb="FFFF0000"/>
        <rFont val="Calibri"/>
        <family val="2"/>
        <scheme val="minor"/>
      </rPr>
      <t>(REMOVED: For applied music majors only.)</t>
    </r>
    <r>
      <rPr>
        <sz val="10"/>
        <rFont val="Calibri"/>
        <family val="2"/>
        <scheme val="minor"/>
      </rPr>
      <t xml:space="preserve"> Offered fall and spring semesters.</t>
    </r>
  </si>
  <si>
    <t>022597</t>
  </si>
  <si>
    <t>022386</t>
  </si>
  <si>
    <t>Offered fall semesters only.</t>
  </si>
  <si>
    <t>This course develops skills for improvising on various chord progressions common in jazz. Students will put concepts of jazz theory into practice. Chord/scale relationships for creating melodies in the harmony, melodic lines that clearly bring out chord progressions and compositional ideas of melodic development will be studied. Transcription and analysis of historically significant jazz solos will provide a deeper conception of the jazz language. Piano voicings, bass line construction, basic drum skills will be explored in this class.</t>
  </si>
  <si>
    <t>358</t>
  </si>
  <si>
    <t>Private Study for Applied Music VI</t>
  </si>
  <si>
    <t>022598</t>
  </si>
  <si>
    <t>Private Study for Jazz and Improvisation I</t>
  </si>
  <si>
    <t>Private study in jazz and improvisation on the student's primary instrument for Jazz and Improvisation majors. Includes a one-hour studio class.</t>
  </si>
  <si>
    <t>MUSC252 and successful completion of the sophomore review on the student's primary instrument.</t>
  </si>
  <si>
    <t>REMOVED: For Jazz and Improvisation Majors only.</t>
  </si>
  <si>
    <t>Private Study for Jazz and Improvisation II</t>
  </si>
  <si>
    <t>MUSC381</t>
  </si>
  <si>
    <t>Private study in jazz and improvisation on the student's primary instrument for Jazz and Improvisation majors. Includes a one-hour studio class.</t>
  </si>
  <si>
    <t>Jazz History and Analysis</t>
  </si>
  <si>
    <t>Dig deeper into the theoretical, historical, cultural, and musical aspects of Jazz History.  Topics covered will include: Early Jazz styles, Bebop developments, Hard Bop and modern jazz, and theories of alternative improvisational approaches. </t>
  </si>
  <si>
    <t>Jazz Composition and Arranging</t>
  </si>
  <si>
    <t>Composition and arranging techniques for small and large instrumental and vocal ensembles. Includes study of typical jazz notation, various voicing combinations, harmonization of melody notes, instrument characteristics, repertoire, and style. </t>
  </si>
  <si>
    <t>MUSC390</t>
  </si>
  <si>
    <t>403</t>
  </si>
  <si>
    <t>Chamber Music Literature</t>
  </si>
  <si>
    <t xml:space="preserve">Survey of chamber music literature from the 17th century to the present. </t>
  </si>
  <si>
    <t>COE Breadth Requirement</t>
  </si>
  <si>
    <t>022712</t>
  </si>
  <si>
    <t>REMOVED: MUSC312 with a grade of C- or better.</t>
  </si>
  <si>
    <r>
      <rPr>
        <sz val="10"/>
        <color rgb="FFFF0000"/>
        <rFont val="Calibri"/>
        <family val="2"/>
        <scheme val="minor"/>
      </rPr>
      <t>(REMOVED: Requires permission of instructor.)</t>
    </r>
    <r>
      <rPr>
        <sz val="10"/>
        <rFont val="Calibri"/>
        <family val="2"/>
        <scheme val="minor"/>
      </rPr>
      <t xml:space="preserve"> Offered in even numbered years, in spring semesters only.</t>
    </r>
  </si>
  <si>
    <t>Symphonic Literature</t>
  </si>
  <si>
    <r>
      <rPr>
        <sz val="10"/>
        <color rgb="FFFF0000"/>
        <rFont val="Calibri"/>
        <family val="2"/>
        <scheme val="minor"/>
      </rPr>
      <t>(REMOVED: Requires permission of instructor.)</t>
    </r>
    <r>
      <rPr>
        <sz val="10"/>
        <rFont val="Calibri"/>
        <family val="2"/>
        <scheme val="minor"/>
      </rPr>
      <t xml:space="preserve"> Offered in odd numbered years, in spring semesters only.</t>
    </r>
  </si>
  <si>
    <t>022714</t>
  </si>
  <si>
    <t>Historical and structural analysis of major symphonic works from the 18th century to the present.</t>
  </si>
  <si>
    <t>Contemporary Music Literature</t>
  </si>
  <si>
    <t>REMOVED: MUSC313 with a grade of C- or better, or permission of instructor</t>
  </si>
  <si>
    <t>Offered in fall semester only.</t>
  </si>
  <si>
    <t>022715</t>
  </si>
  <si>
    <t>Analysis of styles and techniques of contemporary composers beginning with compositions of the late 1950s.</t>
  </si>
  <si>
    <t>491</t>
  </si>
  <si>
    <t>Global Improvisation</t>
  </si>
  <si>
    <t>A performance/workshop class designed to encourage musical creativity, providing students with techniques and strategies for musical improvisation within a collaborative, supportive, and structured environment. The class will include instruction in many aspects of improvisation, using regular audio and video examples of improvisational music to expose students to the varied ways which creative musicians use improvisation.  The majority of student’s time, however, will be spent playing for each other to build confidence and gain knowledge through personal experience.</t>
  </si>
  <si>
    <t>Instrumental Methods for General/Choral Students I</t>
  </si>
  <si>
    <t>231</t>
  </si>
  <si>
    <t>Orchestration</t>
  </si>
  <si>
    <t>REMOVED: MUSC296 with a grade of C- or better.</t>
  </si>
  <si>
    <t>Advanced orchestral and band arranging; review of instrumental ranges and colors; scoring for small ensembles; special problems in scoring accompaniments. Final arrangement performed by a University Ensemble.</t>
  </si>
  <si>
    <t>REMOVED: Offered in spring semester only.</t>
  </si>
  <si>
    <t>022722</t>
  </si>
  <si>
    <t>022722MUSC231</t>
  </si>
  <si>
    <t>022722MUSC431</t>
  </si>
  <si>
    <t>432</t>
  </si>
  <si>
    <t>Studio Ensemble</t>
  </si>
  <si>
    <t>Performance of chamber literature for ensembles that consist primarily of the same instrument type. Ensembles receive faculty coaching in addition to their regular rehearsals. Ensembles perform at least one public program per semester.</t>
  </si>
  <si>
    <t>433</t>
  </si>
  <si>
    <t>Still Breathing</t>
  </si>
  <si>
    <t>Still Breathing provides undergraduate students the opportunity to perform musical works by living composers, while also performing works from the 20th and 21st-century canon. The ensemble serves as an experiential vehicle for students in the areas of performance, conducting and organization. In addition, students enrolled in this ensemble can also participate in the 'free improvisation' group, SCI Improv. This ensemble is open to all students in the UD School of Music.</t>
  </si>
  <si>
    <t>438</t>
  </si>
  <si>
    <t>Practical Studies in World Percussion</t>
  </si>
  <si>
    <t>The objective of this course is to introduce students to instruments and music from around the world that have a heavy emphasis on percussion. Students will receive hands-on experience allowing them to create and develop a basic technical facility on each instrument and musical style studied in the course. They will then apply these techniques to help understand traditional music of various cultures including West Africa, Brazil, Middle Eastern, Latin America, and the Caribbean.</t>
  </si>
  <si>
    <t>Private Study for Music Education VII</t>
  </si>
  <si>
    <t>022726</t>
  </si>
  <si>
    <r>
      <rPr>
        <sz val="10"/>
        <color rgb="FFFF0000"/>
        <rFont val="Calibri"/>
        <family val="2"/>
        <scheme val="minor"/>
      </rPr>
      <t>(REMOVED: For music education majors only.)</t>
    </r>
    <r>
      <rPr>
        <sz val="10"/>
        <rFont val="Calibri"/>
        <family val="2"/>
        <scheme val="minor"/>
      </rPr>
      <t xml:space="preserve"> Offered fall and spring semesters.</t>
    </r>
  </si>
  <si>
    <t>Continuing private study for senior music education majors. The student adds to the course title the branch of study elected: piano, organ, voice, or an orchestral instrument. Includes a one-hour studio class.</t>
  </si>
  <si>
    <t>457</t>
  </si>
  <si>
    <t>Private Study for Applied Music VII</t>
  </si>
  <si>
    <t>Continuing private study for senior applied music majors, including preparation for Senior Recital. The student adds to the course title the branch of study elected: piano, organ, voice, or an orchestral instrument. Includes a one-hour studio class.</t>
  </si>
  <si>
    <t>022730</t>
  </si>
  <si>
    <t>458</t>
  </si>
  <si>
    <t>Private Study for Applied Music VIII</t>
  </si>
  <si>
    <t>022731</t>
  </si>
  <si>
    <t>462</t>
  </si>
  <si>
    <t>Concert Choir</t>
  </si>
  <si>
    <t>301074</t>
  </si>
  <si>
    <t>May be repeated for credit. Offered in fall and spring semesters. </t>
  </si>
  <si>
    <t>Members enter by audition.</t>
  </si>
  <si>
    <t>Select ensemble open to all students by permission of professor, as determined by audition. Rehearses and performs exemplary choral repertoire ranging from Renaissance to works by contemporary composers. Additional emphasis given to fostering healthy vocal production and development of sight singing skills.</t>
  </si>
  <si>
    <t>Private Study in Jazz and Improvisation III</t>
  </si>
  <si>
    <t>MUSC382</t>
  </si>
  <si>
    <t>Private Study in Jazz and Improvisation IV</t>
  </si>
  <si>
    <t>MUSC482</t>
  </si>
  <si>
    <t>MUSC401</t>
  </si>
  <si>
    <t>Aural Rehabilitation</t>
  </si>
  <si>
    <t>Linguistics and Cognitive Science</t>
  </si>
  <si>
    <t>This course is designed to apply the concepts of hearing, hearing loss, the physics of sound and hearing technologies to the process of communication. Students will learn how to apply audiological results to speech perception. The course will also explore techniques and technologies to improve both receptive and expressive communication skills in persons with reduced hearing. This class will discuss all age groups with an emphasis on pediatric patients.</t>
  </si>
  <si>
    <t>Discussion &amp; Independent Study</t>
  </si>
  <si>
    <t>This course takes a multidisciplinary approach to the study of peoples of African descent in Caribbean and Latin American context. This course begins with continental Africa from early times (concerning the TransAtlantic Slave Trade and continues to contemporary times. The course reviews the geography, history, social, political, and economic developments of peoples of African descent in the Caribbean and Latin America. It also reviews the evolution and implication of the Atlantic slave trade and the dispersal of peoples of African descent in the Caribbean and Latin American realm and the effects of enslavement involving cultural development.</t>
  </si>
  <si>
    <t>This course is colloquy formatted and specifically either with one text or various texts. Text is construed as either written, imaged, filmic, etc. etc. etc. Dialogues and disagreements are encouraged to help us reconceive (which is in keeping with Africana Studies) paradigms of knowledge. All of the work in the course connects to the student’s concentration and thus the readings are in a multivariate intellectual context and thus works within varying disciplinary identities that serve to develop divergent understanding.</t>
  </si>
  <si>
    <t>Race &amp; Inequality in Delaware</t>
  </si>
  <si>
    <t>Variable content. Students will use interdisciplinary methods to investigate the history of racial inequalities in Delaware and the experiences of Black and Indigenous communities. Student research will lead to public-facing projects based on the discovery, exploration, and interpretation of historic sites and collections. This course enables students to participate in the University of Delaware’s effort to acknowledge the ramifications of past social injustice and map out paths forward.</t>
  </si>
  <si>
    <t>AFRA 460, ANTH 460, ARTH 460, ENGL 460, GEOG 428</t>
  </si>
  <si>
    <t>Intro to Art &amp; Design for Games</t>
  </si>
  <si>
    <t>Students will learn game theory, animation, and design. Intended for students from across the university, no experience with making art or knowledge of computer programming is required. Students will work individually and in groups to design and develop working video games.</t>
  </si>
  <si>
    <t>Patient Experience &amp; Engagement</t>
  </si>
  <si>
    <t>303412</t>
  </si>
  <si>
    <t>Engages healthcare community in critical issues facing the healthcare industry. Due to CMS, HCAHPS and CGCAHPS requirements and intense industry competition, the effectiveness of healthcare delivery is being measured by the quality of direct and indirect services, including quality of accommodations, communication and other auxiliary services. Current hospital staff and future hospital managers need to be better prepared to face the changing healthcare environment and the increased focus on a total patient experience and engagement.</t>
  </si>
  <si>
    <t>Hospitality Management Research</t>
  </si>
  <si>
    <t>This capstone course is to identify specific problems and opportunities in the hospitality industry, developing a research question, solve the specific problem and highlight the relevant implications of the findings for industry and academia. Three types of research qualify - empirical research, case studies and business plan/projects.</t>
  </si>
  <si>
    <t>Must have completed 12 credits in the MS Hospitality Business Management program.</t>
  </si>
  <si>
    <t>302925</t>
  </si>
  <si>
    <t>AFRA 661, ANTH 660, ARTH 660, ENGL 660, GEO 628.</t>
  </si>
  <si>
    <t>SEMINAR</t>
  </si>
  <si>
    <t>267</t>
  </si>
  <si>
    <t>Varies by experimental course.</t>
  </si>
  <si>
    <t>300684</t>
  </si>
  <si>
    <t>467</t>
  </si>
  <si>
    <t>Varies by course and topic.</t>
  </si>
  <si>
    <t>300686</t>
  </si>
  <si>
    <t>Art of the Iberian World, 1400-1800</t>
  </si>
  <si>
    <t>Museum Careers and ARTH-Internship Preparation</t>
  </si>
  <si>
    <t>This one-credit course prepare students for ARTH internships, including an understanding of a range of careers in museums and the work required.  As a one-credit course, students meet once a week, one contract hour for week.  Each meeting consists of a combination of discussion, demonstration, and practical lessons.  Sessions include: exhibition organization, checklist development, label and catalog writing; expanding the collection through acquisitions; art, specimen, and object handling; collection care, storage, conservation, and working with museum databases; designing gallery installations and online exhibitions.</t>
  </si>
  <si>
    <t>Students must have at least 60 course credits or more. Students must have already completed at least 6 credits of Art History courses at 200-level or higher. </t>
  </si>
  <si>
    <t>Seminar in Silent Cinema</t>
  </si>
  <si>
    <t>002808</t>
  </si>
  <si>
    <t>Senior-Level Seminar</t>
  </si>
  <si>
    <t>Examination of the invention, emergence, and development of silent cinema in Europe, the former USSR, and the United States. Includes study of significant films and filmmakers; social, cultural and artistic contexts; and the critical literature.</t>
  </si>
  <si>
    <t>Seminar in African American Art</t>
  </si>
  <si>
    <t>In this seminar, which bridges Art History and Africana Studies, students will study and construct a genealogy of African American Art. As a topic seminar, students will engage with a range of subjects foundational to the history of African-American art and examine art in a variety of forms and mediums. Examples of topics include: The Idea of Black Art, Black Art before the 20th century, The Place of Africa in African-American Art, Global-Local Art and African-Diaspora, among others.</t>
  </si>
  <si>
    <t>At least one of 200- or higher level courses in ARTH or AFRA.</t>
  </si>
  <si>
    <t>AFRA 444</t>
  </si>
  <si>
    <t>463</t>
  </si>
  <si>
    <t>Archeology, Engagement, Heritage</t>
  </si>
  <si>
    <t>HIST 463, MSST 463</t>
  </si>
  <si>
    <t>001093</t>
  </si>
  <si>
    <t>HIST, MSST</t>
  </si>
  <si>
    <t>Examines archaeology and heritage in cultural resource management, museum and historic site interpretation, and public history. Addresses archaeological philosophy, practice, and pedagogy.  Engages the academic-public discourse relating to the construction, dissemination, and contesting of archaeological knowledge in seminar and practical project experience at an agency, research center, museum, or community organization.</t>
  </si>
  <si>
    <t>663</t>
  </si>
  <si>
    <t>HIST 663, MSST 663</t>
  </si>
  <si>
    <t>001181</t>
  </si>
  <si>
    <t>Archaeology and Colonialism in North America</t>
  </si>
  <si>
    <t>HIST 379</t>
  </si>
  <si>
    <t>001052</t>
  </si>
  <si>
    <t>North American archaeologists have joined a global archaeological discourse surrounding colonialism and imperialism, capitalism, nationalism, indigeneity, mobility, slavery, diasporas, ideology, space and place, consumerism, heritage, authenticity, and global justice. We will 1) apply comparative archaeological perspectives to study regional North American colonial and resistant cultures in historical contexts; 2) test models of cultural assimilation, creolization, and hybridity; 3) examine material objects as tools of colonization and cultural disruption; and 4) define and explore de-colonizing ways of teaching and researching colonized populations.</t>
  </si>
  <si>
    <t>Seminar in Renaissance Art &amp; Architecture</t>
  </si>
  <si>
    <t>The Black Portrait</t>
  </si>
  <si>
    <t>Black portraiture is everywhere--museum archives, the White House, the cover of Vanity Fair, and the University of Delaware. Looking to the past, present, and the University of Delaware's Paul R. Jones collection, you will examine the evolution and recent popularity of the black portrait. You will also investigate how artists of African descent have changed the conventions of portraiture and ideas about picturing the self. What do we expect a portrait to do? What is "black" about "the black portrait"? You will answer these and other questions in this seminar.</t>
  </si>
  <si>
    <t>At least one 100- or 200-level AFRA course.</t>
  </si>
  <si>
    <t>Topics in Art History</t>
  </si>
  <si>
    <t>002789</t>
  </si>
  <si>
    <t>Detailed investigation in a lecture rather than a seminar format of varying topics, e.g., St. Denis and Problems of 12th Century Art.</t>
  </si>
  <si>
    <t>Seminar in Art of the Iberian World, 1400-1800</t>
  </si>
  <si>
    <t>Seminar in Latin American Art</t>
  </si>
  <si>
    <t>CSCD</t>
  </si>
  <si>
    <t>Cultural Humility in Clinical Practice</t>
  </si>
  <si>
    <t>Communication Sciences and Disorders</t>
  </si>
  <si>
    <t>SPAN</t>
  </si>
  <si>
    <t>314</t>
  </si>
  <si>
    <t>Spanish Phonetics and Phonology</t>
  </si>
  <si>
    <t>SPAN 200</t>
  </si>
  <si>
    <t>029109</t>
  </si>
  <si>
    <t>Language, Literatures and Cultures</t>
  </si>
  <si>
    <t>Study and practice of Spanish pronunciation and intonation. Contrastive analysis of Spanish and American English phonological systems. Introduction to Spanish dialectology.</t>
  </si>
  <si>
    <t>Recommended for prospective teachers.</t>
  </si>
  <si>
    <t>LING</t>
  </si>
  <si>
    <t>488</t>
  </si>
  <si>
    <t>Culture, Health &amp; Environment</t>
  </si>
  <si>
    <t>BHAN304</t>
  </si>
  <si>
    <t>302488</t>
  </si>
  <si>
    <t>People’s cultures, health, and environments are intimately connected. Cultural beliefs and behaviors shape people’s health and their environment. Health issues shape cultural responses to risk and decisions about the environment. Environments impact cultural perceptions and people’s health. Understanding these influences, interactions, and connections is crucial to navigating today’s world. This class will cover relationships between culture, health, and environment, including questions about inequality, inequity, food, agriculture, disasters, pollution, and climate change.</t>
  </si>
  <si>
    <t>Art History Sophomore Internship</t>
  </si>
  <si>
    <t>This course provides students with a minimum of 42 course credits, who are in either the last-semester of their second year or in the beginning of their junior year, with an opportunity to gain basic knowledge and skills from a planned work experience in art history, architectural history, material culture studies, and art museum practices.  The course is 1 credit, requiring a commitment of 15 contract hours per semester.  The internship must be reviewed and approved by the Faculty Internship Advisor, and its Core Learning Outcomes, specific Learning Objectives, and anticipated internship tasks must be carefully evaluated and approved by the Faculty Internship Advisor, Work-site Supervisor, and the student before the internship can begin.</t>
  </si>
  <si>
    <t>From Amazons to Zombies</t>
  </si>
  <si>
    <t>303119</t>
  </si>
  <si>
    <t>One of the following: SPAN 301, SPAN 302, SPAN 303, SPAN 304, SPAN 307, SPAN 308, SPAN 325, SPAN 326, or SPAN 355.</t>
  </si>
  <si>
    <t>474</t>
  </si>
  <si>
    <t>Hispanic Cities</t>
  </si>
  <si>
    <t>Hispanic Cities: Struggle, Space &amp; Representation.</t>
  </si>
  <si>
    <t>303055</t>
  </si>
  <si>
    <t>One of the following: SPAN 301, SPAN 302, SPAN 303, SPAN 304, SPAN 307, SPAN 308, SPAN 325, SPAN 326 or SPAN 355.</t>
  </si>
  <si>
    <t>Topics in Hispanic Culture and Civilization</t>
  </si>
  <si>
    <t>029174</t>
  </si>
  <si>
    <t xml:space="preserve">Study of topics in Hispanic culture and civilization, ranging through the geography, history, art and society of Spain and Latin American countries. </t>
  </si>
  <si>
    <t>One of the following: SPAN 301, 302, 303, 304, SPAN 307, SPAN 308, SPAN 325, SPAN 326, or SPAN 355.</t>
  </si>
  <si>
    <t>Media-Savvy Populism from Che to Chavez</t>
  </si>
  <si>
    <t>303105</t>
  </si>
  <si>
    <t>Media-Savvy Populism from Che to Chavez: Discourse and Politics in Contemporary Latin America.</t>
  </si>
  <si>
    <t>303106</t>
  </si>
  <si>
    <t>One of: SPAN 301, SPAN 302, SPAN 303, SPAN 304, SPAN 307, SPAN 308, SPAN 325, SPAN 326, or SPAN 355.</t>
  </si>
  <si>
    <t>Drug production, trafficking, and consumption has had an enormous impact on Latin American Culture, affecting regional politics, everyday life, art and literature. The course examines the highs and lows built on drug commerce, from the psychodelic experiments of the 1960s to Pablo Escobar's Colombian cocaine empire in the 1980s, to the wave of today's Mexican drug trade violence.</t>
  </si>
  <si>
    <t>Drug Culture in Latin America</t>
  </si>
  <si>
    <t>Graphic Transgressions</t>
  </si>
  <si>
    <t>303057</t>
  </si>
  <si>
    <t>One of SPAN 301, SPAN 302, SPAN 303, SPAN 304, SPAN 307, SPAN 308, SPAN 325, SPAN 326, or SPAN 355.</t>
  </si>
  <si>
    <t>Graphic Transgressions: Breakthrough Movements in Latin American Visual Arts and Culture.</t>
  </si>
  <si>
    <t>Health Behavior Assessment</t>
  </si>
  <si>
    <t>Bahvioral Health and Nutrition</t>
  </si>
  <si>
    <t>BHAN 326 and BHAN 332</t>
  </si>
  <si>
    <t>Skill development using qualitative and quantitative assessments in health behavior. Methods include focus groups, interviews, questionnaire development, and quantitative assessment of local, state and national level health data bases.</t>
  </si>
  <si>
    <t>This course is restricted to HBS majors only.</t>
  </si>
  <si>
    <t>303107</t>
  </si>
  <si>
    <t>Introduction to Medical Device Design</t>
  </si>
  <si>
    <t>Introduction to the design, development, and translation of medical devices from bench-to-bedside. Topics include translating the voice of the customer into engineering design requirements, computer-aided design, regulatory pathways, ethics, and teamwork.</t>
  </si>
  <si>
    <t>465</t>
  </si>
  <si>
    <t>Senior Seminar in Disability Studies</t>
  </si>
  <si>
    <t>Disability Study Program</t>
  </si>
  <si>
    <t>015997</t>
  </si>
  <si>
    <t>Open to DIST Minors or by permission.</t>
  </si>
  <si>
    <t>Culminates the Disability Studies minor. Focuses on community access, independence, inclusion, and productivity of people with disabilities. Examines national disability policy frameworks and applications, person-centered perspectives on delivery of services and supports, and methods of facilitating change. Requires completion of an applied local advocacy project.</t>
  </si>
  <si>
    <t>Student Teaching Seminar: Elementary Ed</t>
  </si>
  <si>
    <t>EDUC</t>
  </si>
  <si>
    <t>School of Education</t>
  </si>
  <si>
    <t>Provides student teachers with the knowledge and tools to support student learning. Addresses educational issues to prepare student teachers for future professional learning and self-development.</t>
  </si>
  <si>
    <t>EDUC400.</t>
  </si>
  <si>
    <t>011421</t>
  </si>
  <si>
    <t>Fundamentals of Anatomy &amp; Physiology I Lab</t>
  </si>
  <si>
    <t>KAAP220</t>
  </si>
  <si>
    <t>KAAP309</t>
  </si>
  <si>
    <t>Fundamentals of Anatomy &amp; Physiology II Lab</t>
  </si>
  <si>
    <t>Laboratory topics include: endocrine, circulatory, respiratory, digestive, and urinary systems.</t>
  </si>
  <si>
    <t>KAAP221</t>
  </si>
  <si>
    <t>KAAP310</t>
  </si>
  <si>
    <t>309</t>
  </si>
  <si>
    <t>Human Anatomy and Physiology I</t>
  </si>
  <si>
    <t>301432</t>
  </si>
  <si>
    <t>Structure and function of the human body for pre-professionals in clinical and allied health fields. Emphasis on integumentary, skeletal, muscular, and nervous systems. Course contains a 2 hour laboratory component. </t>
  </si>
  <si>
    <t>Human Anatomy and Physiology II</t>
  </si>
  <si>
    <t>KAAP 309</t>
  </si>
  <si>
    <t>016102</t>
  </si>
  <si>
    <t>Structure and function of the human body for pre-professionals in clinical and allied health fields. Emphasis on endocrine, circulatory, respiratory, digestive, and urinary systems. Course contains a 2 hour laboratory component. </t>
  </si>
  <si>
    <t>215</t>
  </si>
  <si>
    <t>Understanding Climate Change</t>
  </si>
  <si>
    <t>GEOL, GEOG</t>
  </si>
  <si>
    <t>302784</t>
  </si>
  <si>
    <t>Understanding climate and climate change is important for everyone.  Explores climate change and its impacts at local, regional, and global levels.  Policy and decision making, as well as adaptation and mitigation will be discussed with a focus on current events.</t>
  </si>
  <si>
    <t>Performance of chamber literature for ensembles that consist primarily of the same instrument type. Ensembles receive faculty coaching in addition to their regular rehearsals. Ensembles perform at least one public program per semester. </t>
  </si>
  <si>
    <t>132</t>
  </si>
  <si>
    <t>Scuba I</t>
  </si>
  <si>
    <t>BHAN 132</t>
  </si>
  <si>
    <t>016009</t>
  </si>
  <si>
    <t>Prepares students with the skills and knowledge necessary to continue their training for open water scuba certification.</t>
  </si>
  <si>
    <t>Scuba II</t>
  </si>
  <si>
    <t>232</t>
  </si>
  <si>
    <t>MAST 132</t>
  </si>
  <si>
    <t>303838</t>
  </si>
  <si>
    <t>Expands Scuba skills learned in entry-level programs, focusing on neutral buoyancy, underwater navigation, search and recovery, deep diving and wreck diving skills. Upon completion of this program, plus completing certification dives, a diver will be certified to dive to 100 feet.</t>
  </si>
  <si>
    <t>Interventions in Black Gender History</t>
  </si>
  <si>
    <t>This course will interrogate how Black identity shapes conceptions of womanhood and manhood over space and time. In particular, we will examine the varied ways that Black people have defined, understood, and challenged individual and communal notions of femininity and masculinity. In doing so, we will consider how a gendered analysis shapes our understanding of family, power, sexuality, activism, and resistance. Focusing on a range of scholarly interventions from classic as well as recent texts, we will explore major themes and developments in the interpretation of Black gender history. While the course is designed for historians, it explicitly incorporates scholarship in other disciplines to encourage students to develop interdisciplinary approaches to the study of Black life.</t>
  </si>
  <si>
    <t>HIST 644</t>
  </si>
  <si>
    <t>Fall and SPring</t>
  </si>
  <si>
    <t>HIST 442, WOMS 434</t>
  </si>
  <si>
    <t>HIST, WOMS</t>
  </si>
  <si>
    <t>International Black Design - 20th Century to Now</t>
  </si>
  <si>
    <t>On the Run: Slavery and Fugitivity in Delaware</t>
  </si>
  <si>
    <t>This seminar course examines the histories of enslaved flight, truancy, resistance, and refusal in the First State. While this course does center slavery and fugitive movement in and through Delaware, we will also necessarily examine the interconnected histories of Delaware’s neighboring states – Virginia, Maryland, and Pennsylvania – in an effort to best understand enslaved life in Delaware and the larger mid-Atlantic world of the Upper South. We will assess a wide range of historical sources including periodicals, state mandates, runaway slave advertisements, and slave narratives, in addition to assigned secondary literature.</t>
  </si>
  <si>
    <t>HIST 446</t>
  </si>
  <si>
    <t>Discovery Learning Experience/Multicultural</t>
  </si>
  <si>
    <t>HIST 648</t>
  </si>
  <si>
    <t>016578</t>
  </si>
  <si>
    <t>016578AFRA334</t>
  </si>
  <si>
    <t>016578HIST334</t>
  </si>
  <si>
    <t>HIST334, WOMS 334</t>
  </si>
  <si>
    <t>Explores the diversity of African American women's lives and development of women, work, and culture from 1865 through the late 20th century. Examines the social, political, religious and economic factors affecting change and transformation in the lives of African American women. Provides a broad introduction to the interdisciplinary field of African American and Women's Studies.</t>
  </si>
  <si>
    <t>Seminar: Shops and Shopping</t>
  </si>
  <si>
    <t>Speech and Language Development for Clinical Management</t>
  </si>
  <si>
    <t>This course is designed to accomplish three major goals: 1) to develop students’ ability to describe the major milestones and developmental processes of speech, language, and communication development in typical children; 2) to develop students’ ability to identify malleable influences on speech and language development in typical children, such that students have an intuition about how to alter behavior to improve speech/language in clinical settings; 3) to develop students’ ability to analyze naturalistic speech/language behaviors in typical children.</t>
  </si>
  <si>
    <t>Introduction to Speech Science &amp; Articulatory Phonetics</t>
  </si>
  <si>
    <t>This course will provide an introduction to basic physiology, acoustics, and perception of speech and its implications for speech disorders. A portion of the course will be devoted to transcription practice using the International Phonetic Alphabet (IPA). </t>
  </si>
  <si>
    <t>Only available to students who have an awarded bachelor’s degree. Does not count toward the required 60 sh for the MA in Speech-Language Pathology offered in the Department of Communication Sciences and Disorders.</t>
  </si>
  <si>
    <t>Clinical Management of Speech-Language Pathology</t>
  </si>
  <si>
    <t>This course is an introduction to the foundations of professional practice, assessment, treatment, and counseling in the field of speech-language pathology.</t>
  </si>
  <si>
    <t>Assessment of Hearing Disorders</t>
  </si>
  <si>
    <t>This course is designed to give students an introduction to hearing, hearing disorders, and (re)habilitation. Students will learn about hearing science and how this science relates to the assessment and treatment of hearing loss.  Students will also learn about the anatomy (structure) and physiology (function) of the auditory system.  Emphasis will be placed on learning the types, degrees and configuration of hearing loss as well as the diagnostic methods used to obtain test results.  Students will also be provided an overview of different habilitation and rehabilitation methods used as interventions for people diagnosed with hearing loss. </t>
  </si>
  <si>
    <t>Neuroanatomy &amp; Neurophysiology for Speech Language &amp; Hearing Sciences</t>
  </si>
  <si>
    <t>CSCD 510 is an introductory neuroscience course designed to provide an in-depth overview of current principles in human behavioral neuroscience as it applies to speech-language pathology. A strong emphasis is placed on intuitively understanding the interactive nature and real-world performance features of the neuroanatomical material.</t>
  </si>
  <si>
    <t>AFRA 224, ANTH 224, ARTH 260, ENGL 224, GEOG 224, WOMS 244</t>
  </si>
  <si>
    <t>International Black Design: 20th Century to Now</t>
  </si>
  <si>
    <t>Black Women's History to 1865</t>
  </si>
  <si>
    <t>Maroons and Marronage in the Atlantic World</t>
  </si>
  <si>
    <t>This course examines the hemispheric history of maroons and marronage in slaveholding Latin America, the Caribbean, and the United States. Maroons and their communities, or communities of those some would call “runaway slaves,” were an ever-present feature of slaveholding societies throughout the Americas. Everywhere they existed, from Brazil to Jamaica, from Virginia to Suriname, or from Mexico to Haiti, they proved the indomitable spirit of African people and their descendants, and the great failures of the institution of slavery. Throughout the course, we will look closely at the demographic, economic, and geographic opportunities for enslaved mobility and resistance that shaped the formation of the Atlantic world. The central focus will be an analysis of the historical impact of marronage across the Americas from 1502 to 1865.</t>
  </si>
  <si>
    <t>HIST 306.</t>
  </si>
  <si>
    <t>Introductory Physics Laboratory II</t>
  </si>
  <si>
    <t>Origami Science Fablab/Makerspace</t>
  </si>
  <si>
    <t>Learn origami and its application in science and technology. Expressions, using origami, of select concepts and methods in Mathematics, Computer Science, Physics, Biology, and Chemistry will be engaged in the classroom. Students will create structures, write about them, and present them in a gallery.</t>
  </si>
  <si>
    <t>SCEN115</t>
  </si>
  <si>
    <t>Feminism(s) and Fashion in the African Diaspora</t>
  </si>
  <si>
    <t>122</t>
  </si>
  <si>
    <t>Apparel Product Assembly</t>
  </si>
  <si>
    <t>Basic clothing construction procedures, fitting techniques and methods of evaluation for apparel are addressed. Construction skills are developed through a set of seam samples and construction of a blouse and skirt using a commercial pattern.</t>
  </si>
  <si>
    <t>014202</t>
  </si>
  <si>
    <t>(REMOVED: Laboratory) Studio</t>
  </si>
  <si>
    <t>Creative and Technical Design Studio</t>
  </si>
  <si>
    <t>FASH 122</t>
  </si>
  <si>
    <t>014210</t>
  </si>
  <si>
    <t>Comparative study of foundation principles and processes of apparel design and production utilizing draping, flat pattern, drafting and computer-aided design techniques. Includes development of master patterns, execution of advanced garment assembly processes, and communication of design plans using effective layout and presentation skills. Apparel design problems introduce the interplay among functional, aesthetic, social, technical, and sustainable factors.  Introduction to the tech pack.</t>
  </si>
  <si>
    <t>Fashion Drawing and Rendering</t>
  </si>
  <si>
    <t>FASH 133</t>
  </si>
  <si>
    <t>Drawing from the fashion model; emphasis on rendering clothing character, fabrics and fashion details using various media; introduction to flat sketching via computer; translation of drawings to finished fashion illustrations.</t>
  </si>
  <si>
    <t>014213</t>
  </si>
  <si>
    <t>Apparel Design By Flat Pattern</t>
  </si>
  <si>
    <t>FASH 221</t>
  </si>
  <si>
    <t>014216</t>
  </si>
  <si>
    <t>Advanced flat pattern and drafting using the torso block to design tailored jackets and coats through the lenses of aesthetics, function/fit, sustainability, and marketability. Design projects require research of a design concept for a target market, consideration of sustainable design solutions, sketching, development of presentation boards, patternmaking, and construction of a complete garment.</t>
  </si>
  <si>
    <t>324</t>
  </si>
  <si>
    <t>Apparel Design By Draping</t>
  </si>
  <si>
    <t>Exploration of three dimensional methods of apparel design. Focuses on design and execution of draped garment structures. Design projects require research of a design concept for a target market, consideration of sustainable design solutions, sketching, development of presentation boards, patternmaking, and construction of a complete garment.</t>
  </si>
  <si>
    <t>FASH 233, FASH 314</t>
  </si>
  <si>
    <t>FASH220</t>
  </si>
  <si>
    <t>014222</t>
  </si>
  <si>
    <t>333</t>
  </si>
  <si>
    <t>Fashion Forecasting and Communication</t>
  </si>
  <si>
    <t>FASH 233, FASH 220</t>
  </si>
  <si>
    <t>Introduction to directional trend research and analysis and collection design for targeted markets. Apply relevant industry technology for fashion design, emphasizing concept development, visualization, storyboard layout, and design presentation.</t>
  </si>
  <si>
    <t>014225</t>
  </si>
  <si>
    <t>Professional Portfolio Development</t>
  </si>
  <si>
    <t>Conceptualization and development of a professional portfolio of design work. Refinement of visual presentation skills and professional development emphasized. Includes critique by apparel industry professionals.</t>
  </si>
  <si>
    <t>FASH 333</t>
  </si>
  <si>
    <t>014234</t>
  </si>
  <si>
    <t>WOMS 323</t>
  </si>
  <si>
    <t>303653</t>
  </si>
  <si>
    <t>Examine classic black feminist texts and cutting-edge scholarship on body politics and popular culture. Together, these materials will illuminate the vibrancy and diversity of fashion in the African diaspora emphasizing its political implications. Our exploration of underground and mainstream fashion cultures just might change what we think we know about black feminism and its cultural-political legacies.</t>
  </si>
  <si>
    <t>321</t>
  </si>
  <si>
    <t>Black Women and Popular Culture</t>
  </si>
  <si>
    <t>WOMS 331</t>
  </si>
  <si>
    <t>Black women are a force in U.S. popular culture. This course introduces students to cutting-edge black feminist and queer theory as it examines representations of black women in contemporary media culture. </t>
  </si>
  <si>
    <t>Documentary Photography</t>
  </si>
  <si>
    <t>289</t>
  </si>
  <si>
    <t>301979</t>
  </si>
  <si>
    <t>Introduces critical issues and practices in documentary photography and video. Explores the influence of social documentarians. Examines the relationship of word and image, the role of photo editors and the development of the photo-essay through discussion and studio experience.</t>
  </si>
  <si>
    <t>First-Year Teacher Seminar</t>
  </si>
  <si>
    <t>303934</t>
  </si>
  <si>
    <t>REMOVED: Requires permission of department.</t>
  </si>
  <si>
    <t>Teaching seminar for master's students employed full-time as teachers of record by local school districts.</t>
  </si>
  <si>
    <t>Wearable Product Design</t>
  </si>
  <si>
    <t>FASH 122 or FASH 180</t>
  </si>
  <si>
    <t>304826</t>
  </si>
  <si>
    <t>Each class will consist of a combination of lectures and demonstrations aiming at teaching design process within the context of problem solving, considering design thinking of both product oriented as well as process oriented students. Students will be asked to bring objects related to their own personal interests into class, and share their individual user experience. Classes will take place in a variety of campus locations based on assembly equipment and technology needed for demonstrations.</t>
  </si>
  <si>
    <t>Computer Programming for Environmental Research</t>
  </si>
  <si>
    <t>015174</t>
  </si>
  <si>
    <t>Geography and Spatial Sciences</t>
  </si>
  <si>
    <t>GRMN</t>
  </si>
  <si>
    <t>Introductory German for Engineers II</t>
  </si>
  <si>
    <t>Introductory German for Engineers II—designed specifically for Engineering students—builds on the material learned in GRMN 103.  It takes an interdisciplinary, progressive approach to learning German, with meaningful, content-based tasks designed to promote communication and critical thinking.  Students will engage with content from multiple disciplines—STEM, the arts, and the humanities—while building transferrable, real-world skills including collaboration, problem solving, time management, global awareness and cultural competency.  </t>
  </si>
  <si>
    <t>German for Everyday Life</t>
  </si>
  <si>
    <t>Expand your German vocabulary and ability to talk about aspects of daily life with greater fluency. Frequent use of German videos and authentic materials will also increase your aural proficiency and knowledge of German culture. Oral presentations and the creation of your own videos will develop your ability to communicate with others about day-to-day situations such as shopping, travel, ordering in restaurants, giving directions, and using social media.</t>
  </si>
  <si>
    <t>304830</t>
  </si>
  <si>
    <t>Revenue Management in Hospitality</t>
  </si>
  <si>
    <t>Examines issues surrounding the implementation of revenue management systems in supporting hospitality operations from a guest service perspective and decision making from the viewpoint of management. Case studies and review of software is utilized to understand the fundamental elements of revenue management systems.</t>
  </si>
  <si>
    <t>018075</t>
  </si>
  <si>
    <t>ITAL</t>
  </si>
  <si>
    <t>Italy Today</t>
  </si>
  <si>
    <t>ITAL 107</t>
  </si>
  <si>
    <t>018749</t>
  </si>
  <si>
    <t>Study contemporary Italian culture and review fundamental aspects of Italian language. Study of special problem areas. Some conversational practice.</t>
  </si>
  <si>
    <t>303686</t>
  </si>
  <si>
    <t>Teaching experience in an undergraduate laboratory. Evaluation based on teaching performance and preparation of required material for laboratory. Requires permission of instructor.</t>
  </si>
  <si>
    <t>Physiological Signal Processing</t>
  </si>
  <si>
    <t>Neuromuscular Control &amp; Electromyography</t>
  </si>
  <si>
    <t>016252</t>
  </si>
  <si>
    <t>Examines the control of movement at the neuromuscular level including motor unit control mechanisms, neuromuscular aspects of strength and fatigue, segmental motor control, the organization of rapid movements, and neuromuscular adaptations to physical activity, aging and pathology. Students will learn neuromuscular control mechanisms through parallel instruction in the theory and practice of electromyography and discussion of the scientific literature.</t>
  </si>
  <si>
    <t>LLCU</t>
  </si>
  <si>
    <t>Essential Foreign Language: Language</t>
  </si>
  <si>
    <t>014292</t>
  </si>
  <si>
    <t>Students who have taken 2 or more years of the language in high school OR received credit for 106 in the language may not receive credit for this course.</t>
  </si>
  <si>
    <t>Basic, practical vocabulary and idiomatic expressions for beginners in the foreign language (e.g. French, Spanish, Chinese), and introduction to the foreign culture.</t>
  </si>
  <si>
    <t>Feminist Political Theory</t>
  </si>
  <si>
    <t>WOMS 361</t>
  </si>
  <si>
    <t>302539</t>
  </si>
  <si>
    <t>Overview of feminist political theory examining the ways that gender has shaped politics including topics such as the public/private distinction, family politics, economics, sexual violence, and exclusion. Considers how questions of gender intersect with other forms of identity in the U.S. and globally.</t>
  </si>
  <si>
    <t>Study and experience world percussion music.  Focus on music, culture, and traditions from around the world.  May include West African, Middle Eastern, Brazilian, Latin America, and the Caribbean.</t>
  </si>
  <si>
    <t>Israeli Film: Reflecting Dramatic Change</t>
  </si>
  <si>
    <t>302271</t>
  </si>
  <si>
    <t>JWST333</t>
  </si>
  <si>
    <t>JWST</t>
  </si>
  <si>
    <t>Management of Information Systems</t>
  </si>
  <si>
    <t>004837</t>
  </si>
  <si>
    <t>Explores practical applications of information technology in all aspects of management including organizational behavior, human resource management, international management and strategic decision making. Issues of managing emerging technologies, integrating technologies with people, organizational culture and structure and strategic decision making will be discussed.</t>
  </si>
  <si>
    <t>FREN</t>
  </si>
  <si>
    <t>114</t>
  </si>
  <si>
    <t>French for Fashion</t>
  </si>
  <si>
    <t>304827</t>
  </si>
  <si>
    <t>Students who have received credit for FREN 107 may not receive credit for this course.</t>
  </si>
  <si>
    <t>French for Fashion is a one-credit elementary course (pass/fail) designed for beginners. With its emphasis on Paris and fashion, it prepares students for the winter FASH study abroad program, but anyone may take the course.</t>
  </si>
  <si>
    <t>Introductory German for Engineers</t>
  </si>
  <si>
    <t>304829</t>
  </si>
  <si>
    <t>Students will engage with content from multiple disciplines-STEM, the arts, and the humanities-while building transferrable, real-world skills including collaboration, problem solving, time management, and global awareness. They will build linguistic and intercultural competence with respect to the German-speaking world.</t>
  </si>
  <si>
    <t>Bioengineering Mechanics Laboratory</t>
  </si>
  <si>
    <t>Experimental methods in statics and mechanics of solids to evaluate mechanical properties of biologic and non-biologic materials and systems and medical devices. Collection, analysis, and interpretation of data and communication of technical information is emphasized.</t>
  </si>
  <si>
    <t>MEEG483</t>
  </si>
  <si>
    <t>CPEG</t>
  </si>
  <si>
    <t>Introduction to Cybersecurity</t>
  </si>
  <si>
    <t>Electrical and Computer Engineering</t>
  </si>
  <si>
    <t>CISC 465, ELEG 465 , MISY 465.</t>
  </si>
  <si>
    <t>This cybersecurity course is an introduction to computer and network security and covers the foundation security policies and methods to provide confidentiality, integrity, and availability, as well as cryptography, auditing, and user security. Topics are reinforced with hands-on exercises run in a virtual machine environment.</t>
  </si>
  <si>
    <t>302964</t>
  </si>
  <si>
    <t>CISC, MISY, ELEG</t>
  </si>
  <si>
    <t>302986</t>
  </si>
  <si>
    <t>MISY, CISC, ELEG</t>
  </si>
  <si>
    <t>CISC 665, ELEG 665, MISY 665.</t>
  </si>
  <si>
    <t>Introduction to computer and network security and covers the foundation security policies and methods to provide confidentiality, integrity, and availability, as well as cryptography, auditing, and user security. Topics are reinforced with hands-on exercises run in a virtual machine environment.</t>
  </si>
  <si>
    <t>Advanced Structural Equation Modeling</t>
  </si>
  <si>
    <t>The course will familiarize students with the equations, estimation, assumptions and applications of advanced structural equation models and with the methodology of research about structural equation models.</t>
  </si>
  <si>
    <t>Educational Data Mining</t>
  </si>
  <si>
    <t>Education Data Mining (EDM) is centered around the development of methods for making discoveries within the unique kinds of data that come from educational settings and using those methods to better understand students and the settings which they learn in. Students completing the course will be able to discover patterns in large data using machine learning and statistics and plan and execute methodological studies about educational data mining.</t>
  </si>
  <si>
    <t>PLSC 236</t>
  </si>
  <si>
    <t>Strategic Hospitality Management</t>
  </si>
  <si>
    <t>018064HOSP803</t>
  </si>
  <si>
    <t>018064HOSP603</t>
  </si>
  <si>
    <t>018064HOSP802</t>
  </si>
  <si>
    <t>018064HOSP602</t>
  </si>
  <si>
    <t>018064HOSP840</t>
  </si>
  <si>
    <t>018064HOSP640</t>
  </si>
  <si>
    <t>018064HOSP845</t>
  </si>
  <si>
    <t>018064HOSP645</t>
  </si>
  <si>
    <t>018064HOSP864</t>
  </si>
  <si>
    <t>018064HOSP644</t>
  </si>
  <si>
    <t>018064HOSP875</t>
  </si>
  <si>
    <t>018064HOSP675</t>
  </si>
  <si>
    <t>018064HOSP887</t>
  </si>
  <si>
    <t>018064HOSP687</t>
  </si>
  <si>
    <t>Provides a comprehensive understanding of strategic management concepts and competitive strategy as applied to the hospitality industries. Examines co-alignment of environmental scanning, strategy, and structure of the hospitality service firm.</t>
  </si>
  <si>
    <t>HOSP 601</t>
  </si>
  <si>
    <t>Priority for MS-HBM and Lerner Business College graduate students.</t>
  </si>
  <si>
    <t>018066</t>
  </si>
  <si>
    <t>GAME</t>
  </si>
  <si>
    <t>Introduction to Game Studies</t>
  </si>
  <si>
    <t>303327</t>
  </si>
  <si>
    <t>303327GAME201</t>
  </si>
  <si>
    <t>303327LLCU350</t>
  </si>
  <si>
    <t>Examine the major genres of videogames produced around the world, and major critical approaches taken by academics to the study of those games. Issues for discussion may include the dominance of console platforms in some markets and PC gaming in others; ethics and violence in games; representations of gender and race; processes of immersion and identification in different game types; and the effect of increasingly realistic environments and cinematics.</t>
  </si>
  <si>
    <t>Videogames and Japanese Culture</t>
  </si>
  <si>
    <t>303099</t>
  </si>
  <si>
    <t>303099LLCU351</t>
  </si>
  <si>
    <t>303099GAME351</t>
  </si>
  <si>
    <t>Examines Japanese videogames from both a ludological and narratological perspective. Genres studies include the JRPG, stealth action, simulation and fighting games.</t>
  </si>
  <si>
    <t>Videogames and Latin American Culture</t>
  </si>
  <si>
    <t>Explores the relationship between videogames and culture by analyzing both in-game cultural representation and the real-life economic, political and societal effects of games across Latin America.</t>
  </si>
  <si>
    <t>303061</t>
  </si>
  <si>
    <t>303061LLCU352</t>
  </si>
  <si>
    <t>303061GAME352</t>
  </si>
  <si>
    <t>Game Studies and eSports Internship</t>
  </si>
  <si>
    <t>The Game Studies and Esports Internship provides a hands-on educational experience. The internship is based on practical experience working directly in the games and esports industry, combined with traditional academic components. Student activities include the application of important theories/concepts gleaned from prior coursework, informing periodic reflection assignments. Towards the end of spring semester or summer session, students will deliver a formal oral presentation to their fellow Game Studies and esports students, faculty members, and professionals in the field. These presentations will be open to the university community and general public. Lastly, evaluation surveys will be completed by both the student intern and the on-site supervisor. These evaluations will help the course instructor measure the overall quality of the internship learning experience and the quality of the student’s performance. </t>
  </si>
  <si>
    <t>490</t>
  </si>
  <si>
    <t>Capstone Seminar in Game Studies and eSports</t>
  </si>
  <si>
    <t>This Capstone Seminar focuses on the multifaceted process of video game development, distribution and reception. Each week’s discussion will focus on one facet of a typical game development workflow (i.e., Writing, Programming, Sound), or a specific aspect of game reception (i.e., Game Analysis, eSports, Community Outreach). Likewise, the course highlights the fundamental role of diversity and inclusion for understanding game culture and the game industry, examining the intersections of gender, race, sexual identity and nationality on video game production and consumption. Ultimately, this Capstone Seminar will give GAME majors the interdisciplinary tools to understand the many steps involved in game development, as well as the many perspectives that inform the reception of video games by critics and audiences. It will also provide the structure to allow senior GAME majors to complete a final Capstone Project, as the culmination to their studies in the major.</t>
  </si>
  <si>
    <t>Appropriately Defined Classroom Course</t>
  </si>
  <si>
    <t>Human Molecular Genetics</t>
  </si>
  <si>
    <t>302916</t>
  </si>
  <si>
    <t>Molecular processes required to diagnose inherited disorders, cancer, hematological disorders, and infectious agents. Additionally, the employment of DNA identity-based testing in transplantation, paternity testing and forensics will be discussed.</t>
  </si>
  <si>
    <t>492</t>
  </si>
  <si>
    <t>Application of Molecular Diagnostics Techniques</t>
  </si>
  <si>
    <t>303577</t>
  </si>
  <si>
    <t>Molecular techniques commonly employed in the clinical molecular diagnostics laboratory are presented.</t>
  </si>
  <si>
    <t>Minimum grade of C- in MMSC425.</t>
  </si>
  <si>
    <t>MMSC491, if taken before minimum grade of C- in MMSC491 required.</t>
  </si>
  <si>
    <t>264</t>
  </si>
  <si>
    <t>Health Assessment Skills Practicum</t>
  </si>
  <si>
    <t>303870</t>
  </si>
  <si>
    <t>Nursing majors only.</t>
  </si>
  <si>
    <t>NURS 243  and NURS 263 .</t>
  </si>
  <si>
    <t>Application of NURS263 classroom concepts through practice of history taking and physical assessment skills. Practice techniques of risk assessment, health counseling and screening to promote healthy behaviors.</t>
  </si>
  <si>
    <t>330</t>
  </si>
  <si>
    <t>Clinical Learning Skills Practicum</t>
  </si>
  <si>
    <t>303872</t>
  </si>
  <si>
    <t>Nursing Majors only.</t>
  </si>
  <si>
    <t>NURS 322.</t>
  </si>
  <si>
    <t>Provides opportunities to apply classroom concepts to care of simulated patients. Focuses on the advanced psychomotor and clinical reasoning skills necessary to provide nursing care to patients across the lifespan and in diverse settings, ranging from community to acute care.</t>
  </si>
  <si>
    <t>REMOVED: All Sophomore level nursing courses.</t>
  </si>
  <si>
    <t>LLCU 201</t>
  </si>
  <si>
    <t>LLCU 351</t>
  </si>
  <si>
    <t>LLCU 352</t>
  </si>
  <si>
    <t>004710BUAD664</t>
  </si>
  <si>
    <t>004710BUAD864</t>
  </si>
  <si>
    <t>302028ECON622</t>
  </si>
  <si>
    <t>302028ECON803</t>
  </si>
  <si>
    <t>303667</t>
  </si>
  <si>
    <t>304566</t>
  </si>
  <si>
    <t>030925ARSC104</t>
  </si>
  <si>
    <t>030925UNIV104</t>
  </si>
  <si>
    <t>301261ARSC116</t>
  </si>
  <si>
    <t>301261UNIV116</t>
  </si>
  <si>
    <t>013538</t>
  </si>
  <si>
    <t>022386MUSC293</t>
  </si>
  <si>
    <t>022386MUSC193</t>
  </si>
  <si>
    <t>HIST333,  WOMS 341.</t>
  </si>
  <si>
    <t>Black Women's History Since 1865</t>
  </si>
  <si>
    <t>Artist's Machine</t>
  </si>
  <si>
    <t>301118</t>
  </si>
  <si>
    <t>Exploration of artist-constructed machines (i.e. micro-electronics, robotics, kinetic sculpture and interactive installation) as media for artistic expression. Balance of theory and practice with specific emphasis on making of electronic objects and positioning these in various contexts. No prior knowledge of electronics required.</t>
  </si>
  <si>
    <t>Survey of African Art</t>
  </si>
  <si>
    <t>001089</t>
  </si>
  <si>
    <t>Major African art styles, their interrelationships, the context of usage and the meanings of African artworks.</t>
  </si>
  <si>
    <t>Studio Materials and Techniques of Painting I</t>
  </si>
  <si>
    <t>ARTC</t>
  </si>
  <si>
    <t>Major masters and the materials, tools, supports and techniques of architectural painting and panel painting in tempera from about 1500 BC to AD 1500. Topics include true fresco and egg tempera painting. Studio reconstructions, lectures and library research.</t>
  </si>
  <si>
    <t>Requires permission of instructor.</t>
  </si>
  <si>
    <t>021941</t>
  </si>
  <si>
    <t>489</t>
  </si>
  <si>
    <t>Studio Materials and Techniques of Painting II</t>
  </si>
  <si>
    <t>Major masters and materials, tools and techniques of indirect and direct oil painting. Time frame: 1500 to present. Major topics include development of canvas, brushes, oil paint, mediums, varnishes, solvents and complex relationship between indirect and direct techniques. Includes studio reconstruction of masterworks, lectures and library research.</t>
  </si>
  <si>
    <t>021942</t>
  </si>
  <si>
    <t>THEA</t>
  </si>
  <si>
    <t>Advanced Healthcare Theater Communication</t>
  </si>
  <si>
    <t>Healthcare and Theatre course where students who have completed HLTH/THEA 215 will learn to provide quality assurance for simulations in the areas of standardization, feedback, and SP Standards of Best Practice. </t>
  </si>
  <si>
    <t>HLTH 314</t>
  </si>
  <si>
    <t>HLTH 215</t>
  </si>
  <si>
    <t>303579</t>
  </si>
  <si>
    <t>Child Development</t>
  </si>
  <si>
    <t>This course offers an in-depth investigation of child growth and development through the middle years, with a particular focus on early childhood. Developmental domains to be considered will include social-emotional, cognitive, language, and physical development. Key theoretical perspectives and research findings will be examined. Students will explore contributions of culture, community, and families in influencing developmental outcomes.</t>
  </si>
  <si>
    <t>REMOVED: Requires permission of instructor.</t>
  </si>
  <si>
    <t>Environmental Sustainability of Food Systems</t>
  </si>
  <si>
    <t>This course will strengthen the students' foundation on the water cycle, soil development, and energy and food production, and link these separate areas in a systems-based approach toward sustainability. Major topics covered include water use, pollution, and reclamation; soil development, erosion, pollution, salinization and remediation; food security, food safety, local food production and consumption, food packaging, global food production and consumption, GMOs; food waste and composting; energy needs, climate change and mitigation and feedbacks on the food system.</t>
  </si>
  <si>
    <t>PLSC 170 or PLSC 204.</t>
  </si>
  <si>
    <t>304676</t>
  </si>
  <si>
    <t>240</t>
  </si>
  <si>
    <t>Introduction to Athletic Training</t>
  </si>
  <si>
    <t>016056</t>
  </si>
  <si>
    <t>Restricted to Athletic Training Interest (ATI) students only. Not open to students who have taken KAAP 305.</t>
  </si>
  <si>
    <t>KAAP 220.</t>
  </si>
  <si>
    <t>Orientation to athletic training as a career in the health care industry and introduction to the prevention and care of injuries in the physically active population.</t>
  </si>
  <si>
    <t>LING 314</t>
  </si>
  <si>
    <t>History of the Spanish Language</t>
  </si>
  <si>
    <t>LING 405</t>
  </si>
  <si>
    <t>029132</t>
  </si>
  <si>
    <t>History of the language from Latin to the present. Historical phonology and morphology.</t>
  </si>
  <si>
    <t>One 300-level Spanish course.</t>
  </si>
  <si>
    <t>Animal and Plant Genetics Laboratory</t>
  </si>
  <si>
    <t>000601</t>
  </si>
  <si>
    <t>PLSC, ENWC</t>
  </si>
  <si>
    <t>ENWC310, PLSC310</t>
  </si>
  <si>
    <t>ANFS300</t>
  </si>
  <si>
    <t>Laboratory exercises concerning genetic concepts, methods and applications using various plant and animal systems. Note: Laboratory requires some out-of-class time for completion of the fruit fly genetics project.</t>
  </si>
  <si>
    <t>CEM Sophomore Seminar</t>
  </si>
  <si>
    <t>This course focuses on giving students exposure to industry standard software that they will use in the field and get them prepared for summer co-op experiences. Topics covered further help students become comfortable with plan reading, develop knowledge of the construction contract documents and become familiar with the information flow between principal parties to the construction contract. </t>
  </si>
  <si>
    <t>Acting Tech for Business Professionals</t>
  </si>
  <si>
    <t>Introduction to Quantitative Ecology</t>
  </si>
  <si>
    <t>This course introduces students to the field of quantitative ecology, which involves various approaches to analyzing ecological datasets and testing ecological hypotheses. By the end of the course you should be proficient at using the statistical programming software R, be able to plot and analyze ecological datasets and conduct specific ecological analyses including distance sampling analyses and occupancy modeling.</t>
  </si>
  <si>
    <t>428</t>
  </si>
  <si>
    <t>Disease Ecology</t>
  </si>
  <si>
    <t>This course addresses the ecology and evolution of host-parasite interactions. By the end of the course you should have a general understanding of parasite life history strategies, how to quantify and model parasitism and disease, how parasites evolve and disperse and how this is influenced by human activities, and the consequences of parasitism for hosts.</t>
  </si>
  <si>
    <t>617</t>
  </si>
  <si>
    <t>628</t>
  </si>
  <si>
    <t>Food Concepts</t>
  </si>
  <si>
    <t>022950</t>
  </si>
  <si>
    <t>Open to Nutrition, Nutrition &amp; Dietetics, and Nutrition &amp; Medical Sciences majors and Nutrition minors only.</t>
  </si>
  <si>
    <t>Food selection and preparation as related to chemical and physical properties of food. Includes composition and structure of foods, functions of ingredients, and methods to achieve desirable sensory and nutritional attributes of foods.</t>
  </si>
  <si>
    <t>Community Nutrition</t>
  </si>
  <si>
    <t>02392</t>
  </si>
  <si>
    <t>Open to Nutrition and Dietetics majors, Nutrition and Medical Sciences Honor students, and Nutrition Honors students only. Students are offered site opportunities and final placement is managed by the instructor.</t>
  </si>
  <si>
    <t>Nutritional care as a part of health maintenance, health promotion, and health care delivery in community settings and the relationship of community resources, structure, and dynamics, to the individual. This course includes supervised field work that provides a minimum of 15 hours to a community nutrition or health agency.</t>
  </si>
  <si>
    <t>Humans and Environmental Sustainability</t>
  </si>
  <si>
    <t>Students who have received credit in CISC465, CISC665, CPEG465, CPEG665, ELEG465, ELEG665, MISY465 or MISY665 are not eligible to take this course without permission.</t>
  </si>
  <si>
    <t>AGED</t>
  </si>
  <si>
    <t>448</t>
  </si>
  <si>
    <t>Student Teaching Seminar</t>
  </si>
  <si>
    <t>Provides support to undergraduates during their student teaching experience. Covers various aspects of professional development, portfolio development, and classroom management.</t>
  </si>
  <si>
    <t>EDUC 400</t>
  </si>
  <si>
    <t>300038</t>
  </si>
  <si>
    <t>480</t>
  </si>
  <si>
    <t>Methods of Teaching Agriculture and Technology Education I</t>
  </si>
  <si>
    <t>Teaching methods, treatment of aims, materials, unit organization, evaluation and teaching techniques. Participation in career and technical student organization activities required.</t>
  </si>
  <si>
    <t>Students must show evidence of passing Praxis I.</t>
  </si>
  <si>
    <t>School practicum of 12 hours required.</t>
  </si>
  <si>
    <t>003184</t>
  </si>
  <si>
    <t>481</t>
  </si>
  <si>
    <t>Methods of Teaching Agriculture and Technology Education II</t>
  </si>
  <si>
    <t>Methods of teaching and organization in supervised career and technical programs, applied technical skills and adult education and community activities. Participation in career and technical student organization activities required.</t>
  </si>
  <si>
    <t>003185</t>
  </si>
  <si>
    <t>600</t>
  </si>
  <si>
    <t>Internship in Teaching</t>
  </si>
  <si>
    <t>Fourteen week teaching internship experience in 7th-12th grade schools under the guidance and supervision of a cooperating teacher in the classroom and a University of Delaware supervisor.</t>
  </si>
  <si>
    <t>Must show evidence of passing Praxis I.</t>
  </si>
  <si>
    <t>003187</t>
  </si>
  <si>
    <t>648</t>
  </si>
  <si>
    <t>Provides support to graduates during their student teaching experience. Covers various aspects of professional development, portfolio development, and classroom management.</t>
  </si>
  <si>
    <t>Completion of at least 21 graduate credits toward master's degree and evidence of passing Praxis II content area as specified by the State of Delaware.</t>
  </si>
  <si>
    <t>AGED 600</t>
  </si>
  <si>
    <t>003189</t>
  </si>
  <si>
    <t>680</t>
  </si>
  <si>
    <t>003201</t>
  </si>
  <si>
    <t>681</t>
  </si>
  <si>
    <t>Methods of teaching and organization in supervised career and technical programs; applied technical skills and adult education and community activities. Participation in student career and technical activities required.</t>
  </si>
  <si>
    <t>003202</t>
  </si>
  <si>
    <t>Topics in Communication Research Methods</t>
  </si>
  <si>
    <t>303914</t>
  </si>
  <si>
    <t>Further examination of the research methodologies utilized in communication research. Topics may include experiments, surveys, or social scientifically based qualitative research methods.</t>
  </si>
  <si>
    <t>Data Science 1</t>
  </si>
  <si>
    <t>Office of the Dean, Engineering</t>
  </si>
  <si>
    <t>Advances in technology have allowed us to collect massive amounts of data. A data scientist is a person who has the skills, knowledge, and ability to extract actionable knowledge from the data either for the good of society, advancement of science and technology, business promotion, etc.  
This course will examine the central question of "What is Big Data?" and how can engineers, statisticians, healthcare specialists, computer scientists, social scientists and other professionals employ tools and techniques of data science? This course will cover the topics needed to solve data science problems, which includes data preparation, data characterization and presentation, data analysis and data products. Enrolling in this course will help students develop a deeper understanding of the various phases of Big Data-include: a) Exploratory Data Analysis, b) Machine Learning Techniques, c) Visualization.</t>
  </si>
  <si>
    <t>601</t>
  </si>
  <si>
    <t>Insect Research Methods</t>
  </si>
  <si>
    <t>Sampling techniques for insect survey or biodiversity studies, including field experience, research design, data preparation, analysis and interpretation.</t>
  </si>
  <si>
    <t>257</t>
  </si>
  <si>
    <t>Athletic Training Practicum I</t>
  </si>
  <si>
    <t>Supervised clinical experience in athletic training. Development of competencies and proficiencies in content areas comprising the role of an athletic trainer, as specified in the NATA's Athletic Training Educational Competencies.</t>
  </si>
  <si>
    <t>KAAP 240.</t>
  </si>
  <si>
    <t>Open to athletic training majors only.</t>
  </si>
  <si>
    <t>016070</t>
  </si>
  <si>
    <t>258</t>
  </si>
  <si>
    <t>Advanced Taping and Bracing Techniques</t>
  </si>
  <si>
    <t>Laboratory experience in advanced taping, wrapping, bracing and splinting; variations for upper and lower extremity orthopedic injuries; emergency and non-emergency on-field transportation techniques; and equipment fitting and modification techniques.</t>
  </si>
  <si>
    <t>016071</t>
  </si>
  <si>
    <t>Athletic Training Practicum II</t>
  </si>
  <si>
    <t>KAAP 257.</t>
  </si>
  <si>
    <t>016128</t>
  </si>
  <si>
    <t>Athletic Training Practicum III</t>
  </si>
  <si>
    <t>KAAP 357.</t>
  </si>
  <si>
    <t>016129</t>
  </si>
  <si>
    <t>Prepares students to disseminate scholarship in the form of peer-reviewed articles and referred presentations for clinical, scientific, and interdisciplinary audiences. Content addresses scholarly and practical knowledge on preparing and submitting abstracts, manuscripts, and posters. Explores the publishing process, techniques for writing clear and well-organized manuscripts, and ethical issues involving preparation, submission and publication.</t>
  </si>
  <si>
    <t>Sport Medicine Pharmacology</t>
  </si>
  <si>
    <t>Provides athletic training majors with an understanding of the origin, chemistry, effects and uses of medications commonly used in sports medicine. Major topics include pharmacokinetics, indications, contraindications, adverse reactions, management of overdose, phonophoresis, iontophoresis, drugs affecting skeletal muscle, pain and inflammation.</t>
  </si>
  <si>
    <t>KAAP 358</t>
  </si>
  <si>
    <t>016173</t>
  </si>
  <si>
    <t>Rehabilitation of Athletic Injuries I</t>
  </si>
  <si>
    <t>Foundations of injury treatment and rehabilitation, including the healing process, neuromuscular control, flexibility and range of motion, strength/power/endurance, postural stability and balance, and cardio-respiratory considerations.</t>
  </si>
  <si>
    <t>016178</t>
  </si>
  <si>
    <t>Rehabilitation of Athletic Injuries II</t>
  </si>
  <si>
    <t>Building upon the content of KAAP 405, students develop enhanced proficiency with rehabilitation techniques and skills for both the upper and lower extremities, as well as the trunk and low back regions.</t>
  </si>
  <si>
    <t>KAAP 405.</t>
  </si>
  <si>
    <t>301289</t>
  </si>
  <si>
    <t>Prevention and Recognition of Athletic Injuries</t>
  </si>
  <si>
    <t>Procedures for preventing, diagnosing, treating and rehabilitating athletic injuries. Emphasis on early detection of both nature and extent of injury.</t>
  </si>
  <si>
    <t>KAAP 480 and KAAP 481.</t>
  </si>
  <si>
    <t>Open to AT majors only.</t>
  </si>
  <si>
    <t>016179</t>
  </si>
  <si>
    <t>Provides both theory and clinical experience in the use of the most common types of therapeutic modalities utilized in sports medicine.</t>
  </si>
  <si>
    <t>016180</t>
  </si>
  <si>
    <t>441</t>
  </si>
  <si>
    <t>Readings in Biomechanics and Motor Control</t>
  </si>
  <si>
    <t>REMOVED: Open to junior and senior exercise science majors or with permission of instructor.</t>
  </si>
  <si>
    <t>301958</t>
  </si>
  <si>
    <t>Involves in-depth student-led discussions of the scientific research literature in biomechanics and motor control.  The success of the course is dependent on each student reading the articles, posting online comments/questions as instructed, leading the article discussion when assigned, engaging in the classroom discussion, and being respectful of others’ views and comments.  Students will learn about a variety of current and classical research topics and synthesize concepts learned in previous courses when critically evaluating the research literature each week.</t>
  </si>
  <si>
    <t>Readings in Applied Physiology</t>
  </si>
  <si>
    <t>301960</t>
  </si>
  <si>
    <t>Involves in-depth student-led discussions of the scientific research literature in applied physiology.  The success of the course is dependent on each student reading the articles, posting online comments/questions as instructed, leading the article discussion when assigned, engaging in the classroom discussion, and being respectful of others’ views and comments.  Students will learn about a variety of current and classical research topics and synthesize concepts learned in previous courses when critically evaluating the research literature each week.</t>
  </si>
  <si>
    <t>Athletic Training Practicum IV</t>
  </si>
  <si>
    <t>KAAP 358.</t>
  </si>
  <si>
    <t>016207</t>
  </si>
  <si>
    <t>Upper Extremity and Spine Evaluation</t>
  </si>
  <si>
    <t>Evaluation of the upper extremity, cervical spine and facial injuries. SOAP format evaluation, on-field evaluation, mechanics and pathomechanics of joint movement, detailed anatomy, etiology of specific injuries and special and stress tests will be discussed.</t>
  </si>
  <si>
    <t>KAAP 220 and KAAP 240 .</t>
  </si>
  <si>
    <t>016226</t>
  </si>
  <si>
    <t>Lower Extremity and Spine Evaluation</t>
  </si>
  <si>
    <t>Evaluation of the lower extremity, lumbar spine and sacroiliac joint. SOAP format evaluation, on-field evaluation, mechanics and pathomechanics of joint movement, detailed anatomy, etiology of specific injuries and special and stress tests will be discussed.</t>
  </si>
  <si>
    <t>016227</t>
  </si>
  <si>
    <t>Upper Extremity and Spine Evaluation Laboratory</t>
  </si>
  <si>
    <t>Laboratory exercises to complement the evaluation of the upper extremity, cervical spine and facial injuries.</t>
  </si>
  <si>
    <t>KAAP 480.</t>
  </si>
  <si>
    <t>302084</t>
  </si>
  <si>
    <t>Lower Extremity and Spine Evaluation Laboratory</t>
  </si>
  <si>
    <t>Laboratory exercises to complement the evaluation of the lower extremity, lumbar spine, sacroiliac joint, posture, and gait analysis.</t>
  </si>
  <si>
    <t>302085</t>
  </si>
  <si>
    <t>241</t>
  </si>
  <si>
    <t>Thermodynamics</t>
  </si>
  <si>
    <t>REMOVED: MATH 351</t>
  </si>
  <si>
    <t>MATH242</t>
  </si>
  <si>
    <t>301222</t>
  </si>
  <si>
    <t>Basic concepts of thermodynamics including properties of substances and gas mixtures, energy, entropy, and exergy. First and second law analysis of systems and control volumes. Applications to steady-flow devices and systems in power production, propulsion, and air conditioning.</t>
  </si>
  <si>
    <t>Aerodynamics</t>
  </si>
  <si>
    <t>Theoretical, experimental, and computational aerodynamics.  Review of fluid mechanics as it applies to aerodynamics.  Airfoils and finite wings in incompressible flow.  Compressible flows, supersonic and hypersonic flow.  Applications in aerodynamics (ballistics, ground vehicles, birds and fish).  </t>
  </si>
  <si>
    <t>MEEG331, MEEG332 and MATH352.</t>
  </si>
  <si>
    <t>Introduction to Public Health and Community Nutrition</t>
  </si>
  <si>
    <t>Introduction to the concepts of public health and community nutrition including population-based intervention approaches for health promotion and disease prevention. Emphasis on federal food and nutrition assistance programs and their relationship to U.S. national nutrition policies.</t>
  </si>
  <si>
    <t>REMOVED: Open to Nutrition and Dietetics, Nutrition, and Nutrition and Medical Sciences majors only.</t>
  </si>
  <si>
    <t>Introduction to temporary structures in construction: construction considerations for earth retaining structures, construction dewatering, tunneling supports, roadway decking, scaffolding, shoring, concrete formwork, cranes, and bridge falsework; design of commonly used temporary structures; safety and business aspects; case studies in failures.</t>
  </si>
  <si>
    <t xml:space="preserve">Introduction to building systems engineering – systems that fall broadly under the MEP - mechanical, electrical, and plumbing label. Topics covered will include the design context, fundamentals of mechanical, electrical, lighting, fire protection, plumbing, sewerage, acoustic and transport systems in buildings. Through team-based project, students develop a preliminary design for a small office building and select equipment to meet the design requirements. </t>
  </si>
  <si>
    <t>REMOVE Crosslist with ARTH 457</t>
  </si>
  <si>
    <t>Art Conservation</t>
  </si>
  <si>
    <t>REMOVE Crosslist with ARTH488</t>
  </si>
  <si>
    <t>REMOVE Crosslist with ARTH489</t>
  </si>
  <si>
    <t>Care and Preservation of Cultural Property II</t>
  </si>
  <si>
    <t>This undergraduate course will serve as an introduction to the practice of conservation, specifically conservation documentation. The class will provide students with a basic knowledge of conservation terminology, conservation literature and research resources, methods of conservation documentation, and prepare students for conservation internships.</t>
  </si>
  <si>
    <t>REMOVED: ARTC301</t>
  </si>
  <si>
    <t>002432</t>
  </si>
  <si>
    <t>Conservation Principles I</t>
  </si>
  <si>
    <t>This course is divided into a sequence of specialty-specific blocks that cover each major area of conservation plus principles of preventive conservation. During the fall semester, these typically include paper, textiles, organic objects, and books and library material. Students work with faculty members in each specialty, learn the basic techniques of object examination, study the causes of deterioration, gain experience recommending treatment options for a variety of conservation problems, and establish a foundation for general collections care. Examination and documentation techniques covered during the semester include polarized light microscopy, ultraviolet light examination, and digital photo documentation.</t>
  </si>
  <si>
    <t>Art Conservation graduate students only.</t>
  </si>
  <si>
    <t>Conservation Principles II</t>
  </si>
  <si>
    <t>This course is divided into a sequence of specialty-specific blocks that cover each major area of conservation. During the spring semester, these typically include photographic materials, wooden artifacts, inorganic objects, and paintings conservation. Students work with faculty members in each specialty, learn the basic techniques of object examination, study the causes of deterioration, gain experience recommending treatment options for a variety of conservation problems, and establish a foundation for general collections’ care. Examination and documentation techniques covered during the semester include cross-section microscopy, x-radiography, and digital photo documentation.</t>
  </si>
  <si>
    <t>Biomedical Instrumentation</t>
  </si>
  <si>
    <t>302237</t>
  </si>
  <si>
    <t>Introduction to the basics of assembling and using instrumentation for the purposes of recording electrophysiological signals. Mechanical, chemical, electrical and biological principles for biomedical measurements. Instrumentation for measuring bioelectrical signals, temperature, blood pressure, and body chemistry are covered.</t>
  </si>
  <si>
    <t>BMEG 230 or ELEG 305 and MATH 305 and PHYS 204 or PHYS 208. </t>
  </si>
  <si>
    <t>Biological Transport Phenomena</t>
  </si>
  <si>
    <t>302238</t>
  </si>
  <si>
    <t>PHYS 203 or PHYS 207 and MATH 305.</t>
  </si>
  <si>
    <t>Fundamental and biomedical applications of fluid mechanics. Introduction to diffusive and convective mass and heat transfer with biomedical applications.</t>
  </si>
  <si>
    <t>REMOVED: Open to BME student; ENGG students may take it with the instructor's permission.</t>
  </si>
  <si>
    <t>446</t>
  </si>
  <si>
    <t>Special Topics in Public Relations</t>
  </si>
  <si>
    <t>COMM309</t>
  </si>
  <si>
    <t>304815</t>
  </si>
  <si>
    <t>Overviews of public relations theory and practice in various contexts including research, ethics, diversity, writing, planning, execution and management.</t>
  </si>
  <si>
    <t>Introduction to Materials Science</t>
  </si>
  <si>
    <t>021829</t>
  </si>
  <si>
    <t>Crystal binding and structure; energetics and structure of lattice defects; elasticity, plasticity, and fracture; phase equilibria and transformations; relations of structure and treatment to properties; structures of inorganic and organic polymers; and electronic and magnetic properties.</t>
  </si>
  <si>
    <r>
      <rPr>
        <sz val="10"/>
        <rFont val="Calibri"/>
        <family val="2"/>
        <scheme val="minor"/>
      </rPr>
      <t>CHEM 111, or CHEM 103 and CHEM 133, or CHEM 107 and PHYS 207 </t>
    </r>
    <r>
      <rPr>
        <sz val="10"/>
        <color rgb="FFFF0000"/>
        <rFont val="Calibri"/>
        <family val="2"/>
        <scheme val="minor"/>
      </rPr>
      <t>and PHYS203</t>
    </r>
  </si>
  <si>
    <t>Electromyographic Kinesiology</t>
  </si>
  <si>
    <t>Introduction to the theoretical basis and practical application of electromyography.  Topics include the electrophysiological basis of muscle actions, mechanical properties of muscle, EMG recording and processing methods and applications of EMG to the study of human motion.</t>
  </si>
  <si>
    <t>016287</t>
  </si>
  <si>
    <t>Landscape Architecture Symposium I</t>
  </si>
  <si>
    <t>REMOVED: LARC 232 and LARC 250</t>
  </si>
  <si>
    <t>REMOVED: Landscape Architecture (BLA) students only.</t>
  </si>
  <si>
    <t>303460</t>
  </si>
  <si>
    <t>Landscape Architecture students are required to coordinate a symposium by inviting key speakers to address the major challenges and current debates in the field of landscape architecture. Students are required to present their work during the symposium. Some years this symposium is held in conjunction with other local universities. This collaborative effort gives students an opportunity to identify key speakers, coordinate logistics and budget, and speak in a public forum.</t>
  </si>
  <si>
    <t>FSLL Fraternity/Sorority President Leadership</t>
  </si>
  <si>
    <t>Public Policy and Administration</t>
  </si>
  <si>
    <t>The class is a one credit course designed to address leadership issues and organizational development as well as their practical applications to fraternity and sorority presidents.  Particular focus will be given to understanding leadership as a process rather than a product.  The course is created to enhance the leadership skills of chapter presidents and to help presidents better understand the unique nature of their leadership position.  A high degree of critical thinking and class participation are foundations for this course. </t>
  </si>
  <si>
    <t>Student must be President of a FSLL recognized fraternity or sorority.</t>
  </si>
  <si>
    <t>Special Topics: Readings in Black Text, Anti-Text, and Juxta-Text</t>
  </si>
  <si>
    <t>Grant Writing Seminar</t>
  </si>
  <si>
    <t>Understanding the grant application process and cultivating grant writing skills are important for acquiring competitive external funding for research. This seminar will introduce students to funding agencies and opportunities, components of successful grant applications, and the grant review process. Students will prepare a grant application (e.g., a pre-doctoral or post-doctoral fellowship application) over the course of the semester, which they may submit for funding. Students will also take an active role in reviewing and providing constructive feedback on their peers’ work. This course will primarily focus on funding from the National Institutes of Health, National Science Foundation, Spencer Foundation, and Institute of Education Sciences.</t>
  </si>
  <si>
    <t>110</t>
  </si>
  <si>
    <t>Perspectives on Leadership</t>
  </si>
  <si>
    <t>Priority given to freshman</t>
  </si>
  <si>
    <t>Overview of leadership as an academic discipline and a field of practice. Topics include exploration of career paths, resources for academic success, and opportunities for leadership development. Emphasis on individual and team skills for problem solving.</t>
  </si>
  <si>
    <t>300903</t>
  </si>
  <si>
    <t>Special Topics: Re(de)constructing AfroLatinx Intersections</t>
  </si>
  <si>
    <t>Seminar in Art Conservation</t>
  </si>
  <si>
    <t>REMOVED: ARTC 655</t>
  </si>
  <si>
    <t>Oral reports on current work in the fields of art conservation, art history, ethics, philosophy and museum science.</t>
  </si>
  <si>
    <t>Full-time fellowship students only.</t>
  </si>
  <si>
    <t>002460</t>
  </si>
  <si>
    <t>Discussion, demonstration, practice and research relating to the examination, analysis, treatment, and collections care of cultural property including works of art on paper, library materials, photographs, textiles, paintings, joined wooded objects, decorative, ethnographic, and archeological materials. Course requirements may be fulfilled by work in cooperating institutions outside the Winterthur Museum.</t>
  </si>
  <si>
    <t>002463</t>
  </si>
  <si>
    <t>Topics: Advanced Apprenticeship and Research in Art Conservation II</t>
  </si>
  <si>
    <t>REMOVED: ARTC 655 and ARTC 658</t>
  </si>
  <si>
    <t>Discussion, demonstration, practice, and research relating to the examination, analysis, treatment, and collections care of cultural property including works of art on paper, library materials, photographs, textiles, paintings, joined wooden objects, decorative, ethnographic, and archeological materials. Course requirements may be fulfilled by work in institutions outside the Winterthur Museum.</t>
  </si>
  <si>
    <t>002464</t>
  </si>
  <si>
    <t>Topics: Advanced Apprenticeship and Research in Art Conservation I</t>
  </si>
  <si>
    <t>Adolescent Development and Educational Psychology</t>
  </si>
  <si>
    <t>011589</t>
  </si>
  <si>
    <t>Examines socio-emotional and cognitive development of adolescent learners; psychological processes underlying learning, motivation, and classroom behaviors; and teacher-student and group processes. Addresses implications for creating learning environments that encourage positive social interaction, active engagement in learning, and self-motivation. Field experience in a high school included.</t>
  </si>
  <si>
    <t>Open only to secondary education majors/certification candidates only.</t>
  </si>
  <si>
    <t>Human Development and Family Sciences</t>
  </si>
  <si>
    <t>018525</t>
  </si>
  <si>
    <t>Advanced Healthcare Theatre Communication</t>
  </si>
  <si>
    <t>Theatre</t>
  </si>
  <si>
    <t>302132PHYS209</t>
  </si>
  <si>
    <t>302132PHYS311</t>
  </si>
  <si>
    <t>302861PHIL346</t>
  </si>
  <si>
    <t>302861PHIL446</t>
  </si>
  <si>
    <t>Know Your Satellites</t>
  </si>
  <si>
    <t>The primary objective of this interdisciplinary course is to introduce students to different earth-observing satellites, and to train them in identifying, preparing, and analyzing satellite data required for their own research projects.</t>
  </si>
  <si>
    <t>GEOG481</t>
  </si>
  <si>
    <t>304596</t>
  </si>
  <si>
    <t>MAST681</t>
  </si>
  <si>
    <t>304641</t>
  </si>
  <si>
    <t>Seminar: Qualitative Methods in Human Geography</t>
  </si>
  <si>
    <t>Drawing on readings, discussion, exercises, and empirical projects, our goal is to understand the general linkages between theory, method, and research design in human geography; how to identify and use appropriate methods; how to conduct fieldwork, how to make sense out of qualitative data through analysis; how to write about and disseminate research. In addition, we will examine issues of ethics, representation, postionality, and validity in qualitative research.</t>
  </si>
  <si>
    <t>Cell Culture Biomanufacturing</t>
  </si>
  <si>
    <t>This course will introduce students to the essential scientific principles and their applications in cell-culture biomanufacturing. Starting with principles of cell biology and mammalian metabolism, it will cover cell-line development, media development, stoichiometry and kinetics of cell culture, metabolic flux analysis, bioreactor design and operation, scale up, process-analytical technology (PAT), protein glycosylation as related to manufacturing and product quality, genomics of production cell lines, genome editing, and protein purification and formulation. In addition, the course will include discussion and analysis of modern literature (led by students), and guest lectures. Graduate students will also work on a term research paper.</t>
  </si>
  <si>
    <t>BISC207, BISC300, BISC305, BISC401, CHEM527.</t>
  </si>
  <si>
    <t>Vaccine and ImmunoEngineering</t>
  </si>
  <si>
    <t>The key learning goals for the class are 1) Defend a position on public vaccination to a lay audience by summarizing historical and scientific context; 2) Explain an overview of the key innate and adaptive immune components. Identify key cell, biological systems and their location in the body; 3) Compare current types of vaccine technologies &amp; routes of administration; 4) Interpret trends and identify challenges in manufacturing and regulation of vaccines and biologics; 5) Interpret trends and identify challenges in manufacturing and regulation of vaccines and biologics; 6) Differentiate methods of action and optimized physiochemical attributes of small molecule, biologic, and particulate immune modulators; 7) Identify sources of information and critique medical, pharmaceutical; and 8) scientific literature related to immune engineering.</t>
  </si>
  <si>
    <t>Chemical and Biomolecular Engineering Seminar</t>
  </si>
  <si>
    <t>Responsible and effective research practices in Chemical and Biomolecular Engineering. Topics include expectations in graduate school, the graduate student-advisor relationship, work-life balance and self-care, time management, teamwork and collaboration, mentor-mentee relationships, goal setting and prioritization, planning the career transition, self-advocacy, and becoming a leader.</t>
  </si>
  <si>
    <t>Introduction to Data and Systems Analysis</t>
  </si>
  <si>
    <t>To introduce basic linear algebra principles and the underlying minimum mathematical and numerical concepts necessary to modern Chemical Engineering research, from the analysis of experimental data, to the handling of big data and mathematical modeling and simulations.</t>
  </si>
  <si>
    <t>Advanced Scientific Communication</t>
  </si>
  <si>
    <t>Advanced written and oral communication skills in science and engineering. Topics include evaluating the audience, creating documents and presentations with scientific clarity, persuasive writing and speaking, applying constructive editing, and communicating effectively using in-person and online platforms.</t>
  </si>
  <si>
    <t>Molecular Thermodynamics</t>
  </si>
  <si>
    <t>Introduction to statistical thermodynamics of molecular systems. Topics include ensembles and partition functions; monatomic and polyatomic gases; intermolecular potentials; monatomic crystals; lattice models; liquid-state theory; integral equation theories; perturbation theory; computer simulation.</t>
  </si>
  <si>
    <t>Chemical Interfaces and Surfaces</t>
  </si>
  <si>
    <t>Principles of the chemistry of interfaces and surfaces. Topics include: Surface forces; electrolyte solutions and Poisson-Boltzmann theory; van der Waals forces; Lifshitz theory; physisorption and chemisorption; adhesion and wetting phenomena; friction and lubrication; force-measuring techniques.</t>
  </si>
  <si>
    <t>Kinetic Processes</t>
  </si>
  <si>
    <t>Students will learn to think about chemical reactions at a multi-scale level: from molecular to macroscopic. They will integrate molecular theories of reaction rates within complex reaction networks and develop simplified kinetic models that describe physical and biological systems of engineering and scientific interest.</t>
  </si>
  <si>
    <t>Diffusive Transport Processes</t>
  </si>
  <si>
    <t>This course develops a conceptual understanding of diffusive transport processes ranging from simple molecular models of transport in gases and liquids to macroscopic processes. Methods to formulate, simplify and develop approximate solutions to transport problems are presented. These approaches are used as a basis to understand transport in complex materials such as polymers, porous catalysts, ionic solutions and biological tissues.</t>
  </si>
  <si>
    <t>Continuum Transport in Materials</t>
  </si>
  <si>
    <t>Continuum mechanics of fluids and solids; low and high-Reynolds number flows; boundary layer theory; microhydrodynamics and creeping flows; scaling and asymptotic analysis; electrokinetics; convective mass transfer.</t>
  </si>
  <si>
    <t>Soft Materials, Colloids, and Polymers</t>
  </si>
  <si>
    <t>Integration of continuum and molecular descriptions of matter are the basis for engineering soft materials. Topics of this course will include polymer dynamics; rubber elasticity theory; stability and phase transitions; colloidal stability; scattering methods in soft materials; protein interactions; polyelectrolytes; polymer adsorption; glasses and gels.</t>
  </si>
  <si>
    <t>Rate Processes &amp; Dynamics for Microbial Systems</t>
  </si>
  <si>
    <t>Analysis of microbial systems. Topics include enzyme reactions, transcription and translation, gene regulation, flux analysis, cell growth, stochastic networks and oscillatory behaviors, chemotaxis, and quorum sensing.</t>
  </si>
  <si>
    <t>Rate Processes &amp; Dynamics for Mammalian Cellular Systems</t>
  </si>
  <si>
    <t>Analysis of mammalian cellular systems. Topics include cell signaling, cell proliferation and growth, cell adhesion and migration, cell phenotype and function, collective/multicellular processes including considerations of specific tissues and applications in biotechnology, and engineering approaches in controlling these cellular processes as well as quantitative analysis of key time and size scales.</t>
  </si>
  <si>
    <t>Electrochemical Processes</t>
  </si>
  <si>
    <t>This course covers the fundamental concepts and principles of electrochemistry, including electrochemical thermodynamics, electrokinetics, transport, the electrochemical interface, and electroanalytical techniques (e.g., cyclic voltammetry, electrochemical impedance spectroscopy, and polarization).</t>
  </si>
  <si>
    <t>Applied Thermodynamics</t>
  </si>
  <si>
    <t>This course covers a review and applications of the basic principles of continuum thermodynamics, including interpretation using molecular and statistical thermodynamics. Applications emphasize the relevance of energy and entropy balances to contemporary problems including energy conversion in biological and non-biological systems as well as the characteristics of phase separation in synthesizing specialized materials.</t>
  </si>
  <si>
    <t>Key learning objectives:1) Defend a position on public vaccination to a lay audience by summarizing historical and scientific context; 2) Explain an overview of the key innate and adaptive immune components. Identify key cell, biological systems and their location in the body; 3) Compare current types of vaccine technologies &amp; routes of administration; 4) Interpret trends and identify challenges in manufacturing and regulation of vaccines and biologics; 5) Interpret trends and identify challenges in manufacturing and regulation of vaccines and biologics; 6) Differentiate methods of action and optimized physiochemical attributes of small molecule, biologic, and particulate immune modulators; 6) Identify sources of information and critique medical, pharmaceutical and scientific literature related to immune engineering; 7) Design a novel vaccine/immune engineering approach for an emerging or untreated condition; 8) Generate skills (and products) to successfully distill and communicate difficult scientific and biological topics to a lay audience; 9) Connect core chemical engineering principles to issues in human health; 10) Value the role of scientific pioneers, chemical engineers, and scientific advocates in tackling issues of human health.</t>
  </si>
  <si>
    <t>Process Systems Engineering: Mathematical Modeling and Optimization Principles</t>
  </si>
  <si>
    <t>Provides instruction on the mathematical programming techniques used in the solution of process design, and operations problems. Educate students to structure and solve complex problems and integrate material from diverse range of engineering disciplines - a systems approach to problem solving. Topics include mathematical programming techniques, foundation of process optimization involving linear, nonlinear and mixed integer problems, sensitivity analysis, feasibility evaluation to incorporate the effects of uncertainty, stochastic optimization, surrogate model building, simulation based and multi-objective optimization.</t>
  </si>
  <si>
    <t>CHEG802</t>
  </si>
  <si>
    <t>Data Science for Chemical and Biomolecular Engineering</t>
  </si>
  <si>
    <t>This course builds upon the introduction to data science and probability and statistics courses to provide advanced coverage of small and big data applications and methods. It uses Python and different software tools to integrate theory and computation of data science methods applied to the chemical and biomolecular engineering domain.</t>
  </si>
  <si>
    <t>CHEG807, CHEG802.</t>
  </si>
  <si>
    <t>Introduction to Chemical Engineering for Non-Engineers</t>
  </si>
  <si>
    <t>Introduction to principles of chemical engineering that are employed in bioprocess analysis and design. Topics include conservation equations and constitutive relations as well as basic concepts of transport processes, especially fluid flow and mass transfer.</t>
  </si>
  <si>
    <t>Scientific Communication</t>
  </si>
  <si>
    <t>Written and oral communication skills in science and engineering. Topics include evaluating the audience, creating documents and presentations with scientific clarity, persuasive writing and speaking, applying constructive editing, and communicating effectively using in person and online platforms.</t>
  </si>
  <si>
    <t>Modeling, Analysis, and Acquisition of Data</t>
  </si>
  <si>
    <t>Provides a fundamental understanding of uncertainty in data to facilitate efficient data analysis and data acquisition. Topics include Probability as a fundamental tool for modeling and rigorous analysis of randomly varying phenomena; Statistics, as a complement to probability, for efficiently describing and extracting information contained in data, to enable confident data-based decision-making; and Design of Experiment, as a coherent collection of strategies for systematically acquiring informative data.</t>
  </si>
  <si>
    <t>Communication and Leadership</t>
  </si>
  <si>
    <t>Communication skills in the industrial workplace taught through formalized mentoring and coaching from an industry leader. Topics include goal-setting, teamwork, working with peers, leadership, and influencing.</t>
  </si>
  <si>
    <t>CHEG 603</t>
  </si>
  <si>
    <t>Advanced Biochemical Engineering</t>
  </si>
  <si>
    <t>Application of chemical engineering principles to analyze different molecular engineering approaches, evaluate bioreactors and product recovery processes, analyze cellular engineering approaches and critically evaluate primary bioengineering data from literature and laboratory experiments.</t>
  </si>
  <si>
    <t>CHEG 500 and CHEG 661. </t>
  </si>
  <si>
    <t>Introduction to the Bioprocess Industry</t>
  </si>
  <si>
    <t>This course introduces students to the business, financial, and regulatory side of biopharmaceutical manufacturing, to provide context to the scientific and engineering concepts taught in the other courses in this program. A plant tour is included.</t>
  </si>
  <si>
    <t>Bioprocess Systems Analysis</t>
  </si>
  <si>
    <t>This course introduces students to the bioprocess as a system operated to manufacture products that meet the desired quality and regulatory requirements consistently based on process understanding. The principles and practice of bioprocess data analytics for root cause analysis, statistical process control, and engineering process control, will be presented within this context and illustrated with case studies.</t>
  </si>
  <si>
    <t>CHEG 661 and CHEG 607.</t>
  </si>
  <si>
    <t>Downstream Bioprocessing</t>
  </si>
  <si>
    <t>Overview of the requirements and methods of separation, purification and formulation in biopharmaceutical processing. Topics include properties of protein solutions, overall structure of downstream processes, and analysis and design principles for individual unit operations, with emphasis on chromatography and membrane filtration.</t>
  </si>
  <si>
    <t>Bioprocess Engineering in Practice</t>
  </si>
  <si>
    <t>This course will provide an overview of the major technical and regulatory issues encountered in bioprocess engineering in industrial practice, with particular emphasis on protein therapeutics such as monoclonal antibodies. The course will emphasize cell culture aspects but will also include coverage of purification and formulation. A significant part of the course will be devoted to case studies of industry challenges, in which students will work in groups to troubleshoot and develop experimental plans to resolve examples of processing problems using material covered in lectures or explored in the literature. The course will include a site visit to a biopharmaceutical commercial manufacturing facility and a pilot plant.</t>
  </si>
  <si>
    <t>CHEG661</t>
  </si>
  <si>
    <t>Bioprocess Design Internship</t>
  </si>
  <si>
    <t>Practical training in the biopharmaceutical industry. Application of data analysis, problem solving, communication, teamwork, and leadership skills to problems in industrial bioprocess design.</t>
  </si>
  <si>
    <t>Advanced Modeling, Analysis, and Acquisition of Data</t>
  </si>
  <si>
    <t>Provides an advanced fundamental understanding of uncertainty in data to facilitate efficient data analysis and data acquisition. Topics include Probability as a fundamental tool for modeling and rigorous analysis of randomly varying phenomena; Statistics, as a complement to probability, for efficiently describing and extracting information contained in data, to enable confident data-based decision-making; and Design of Experiment, as a coherent collection of strategies for systematically acquiring informative data.</t>
  </si>
  <si>
    <t>Crisis Communication</t>
  </si>
  <si>
    <t>304522</t>
  </si>
  <si>
    <t>This course uses case studies and focuses on the six phases of crisis communication needed to successfully manage a crisis, protect an individual or organization confronted with an unexpected challenge to its reputation and communicate effectively with key stakeholders including news media.</t>
  </si>
  <si>
    <t>Public Relations Writing</t>
  </si>
  <si>
    <t>304523</t>
  </si>
  <si>
    <t>Students will develop professional writing skills expected of PR practitioners for a client. Writing will be based on AP style best practices, and will include calendar news release, media advisory, fact sheets, post-event news release, bios, and media pitches. Students will also develop a key messaging document for the client.</t>
  </si>
  <si>
    <t>Digital Media Content Strategy</t>
  </si>
  <si>
    <t>304528</t>
  </si>
  <si>
    <t>Discover how the use of compelling digital content can be essential to accomplishing business goals. Topics include creating content for multiple platforms, measuring success, and analyzing the competitive landscape.</t>
  </si>
  <si>
    <t>Social Media Management</t>
  </si>
  <si>
    <t>304529</t>
  </si>
  <si>
    <t>Gain knowledge of social media ecosystems and social business models. Through the course work, students will analyze data to extract audience insights, develop and implement strategies, and ultimately become a skilled social media practitioner.</t>
  </si>
  <si>
    <t>304536</t>
  </si>
  <si>
    <t>An examination of strategic communications leadership in dynamic environments, addressing: organizational models, stakeholder engagement, the role of the true trusted advisor, navigating complex corporate structures, communicating during transformation, operating globally, and foundational principles of communications leadership.</t>
  </si>
  <si>
    <t>Advanced Strategic Communication Writing</t>
  </si>
  <si>
    <t>304537</t>
  </si>
  <si>
    <t>COMM 724 or COMM 733.</t>
  </si>
  <si>
    <t>This course focuses on honing students' abilities to create effective strategic messages across many forms of mass media and in the workplace. You will create short and long strategic messages targeting specific demographic and psychographic audiences. Specific topics include but are not limited to writing persuasive advertising copy, writing for sales and marketing, ethics, diversity and strategic writing, crisis communications writing, writing for jobs, and writing persuasive emails and subject headlines.</t>
  </si>
  <si>
    <t>Climate Fiction, Science, and Communication</t>
  </si>
  <si>
    <t>How can fiction help us understand and apply science? In this interdisciplinary class, we’ll use climate fiction, climate change science, journalism reports, movies, and research on science communication to understand the role narratives can play in creating visions of the future and motivating us to take action. Students will learn to integrate across disciplines and explore how narratives in fiction and non-fiction writing shape public perceptions of scientific research.</t>
  </si>
  <si>
    <t>SPPA</t>
  </si>
  <si>
    <t>SPPA416, ENGL460</t>
  </si>
  <si>
    <t>SPPA, ENGL</t>
  </si>
  <si>
    <t>616</t>
  </si>
  <si>
    <t>SPPA616</t>
  </si>
  <si>
    <t>Environmental Justice in Disasters</t>
  </si>
  <si>
    <t>Hazards become disasters when they affect people.  This class is about understanding the social policies and practices that turn hazards into disasters. In this discussion-based seminar, we will explore case studies of hazards – heat wave, wildfire, hurricane, and climate change – and the environmental justice (EJ) issues that arise.  Students will think critically, work to see issues from multiple viewpoints, and improve their ability to understand the social and environmental justice issues in current events.</t>
  </si>
  <si>
    <t>Advanced Public Policy and Administration</t>
  </si>
  <si>
    <t>This course in advanced public policy and administration provides students with an in-depth application of public policy and public administration theories in empirical scholarship. This course begins with current emprical literature in public administration and public policy from top journals and traces the core concepts and research questions in these works back to foundational approaches in these fields. A central component of this course is the exploration of a critical set of questions and topics as understood and explored in both the fields of public policy and public administration such as government-nonprofit relations, bureaucracy and bureaucratic politics, peformance management, human resources/people management, collaboration and collaborative governance, institutional design and governance, social equity and outcomes, politics and policy, and methods and tools for policy analysis. </t>
  </si>
  <si>
    <t>School of Public Policy and Administration</t>
  </si>
  <si>
    <t>Special Topics in Public Policy and Administration</t>
  </si>
  <si>
    <t>This course focuses on one or more special topics in public policy and public administration. Examples include: organizational theory, human resources, public finance, labor economics, political economy, politics and policy, urban policy, environment policy, education policy, and health policy.</t>
  </si>
  <si>
    <t>UAPP</t>
  </si>
  <si>
    <t>102</t>
  </si>
  <si>
    <t>Civics and Economics for Teachers</t>
  </si>
  <si>
    <t>ECON102</t>
  </si>
  <si>
    <t>Provides teacher candidates with an understanding of the fundamental content and concepts embedded within the core social studies subjects of civics and economics as they relate to K-8 standards-based instruction. Focuses on developing an understanding of the content in the two subject areas and how that content might be taught effectively.</t>
  </si>
  <si>
    <t>015961</t>
  </si>
  <si>
    <t>822</t>
  </si>
  <si>
    <t>Public Policy Theory</t>
  </si>
  <si>
    <t>030557</t>
  </si>
  <si>
    <t>This course provides students with an overview of the history and evolution of public policy theoretical approaches including why and how policy is developed, applied, and evaluated. The course focuses on the key debates and questions in the field of public policy. Students will gain an in-depth understanding of the theoretical approaches including their assumptions, strengths, and limitations. The course also includes an introduction to the application of public policy theories and research methods used in empirical research. Students are expected to engage in analytical and critical assessment of this foundational content.</t>
  </si>
  <si>
    <t>823</t>
  </si>
  <si>
    <t>Social Policy</t>
  </si>
  <si>
    <t>EDUC825, HDFS823</t>
  </si>
  <si>
    <t>EDUC, HDFS</t>
  </si>
  <si>
    <t>This course aims to expose students to diverse perspectives on social policy and social policy scholarship from a variety of disciplines and perspectives. In the course, we focus on understanding what current policies are in place, what issues they are attempting to address, and the impacts these policies have on individuals, groups, and society at large. To do so, we examine the various theoretical and methodological approaches that shape the types of questions, analyses, and evidence that are used in policy public debates and scholarly research.</t>
  </si>
  <si>
    <t>830</t>
  </si>
  <si>
    <t>Public Administration Theory</t>
  </si>
  <si>
    <t>302746</t>
  </si>
  <si>
    <t>This seminar provides an historical perspective on the foundations of the field of public administration.  It provides an overview of theories, concepts, and research, both classical and critical.  Course design draws from interdisciplinary literature in the areas of public administration, comparative public administration, organizational behavior and leadership, and management science and practice. The primary focus of this course will be on administrative theory.  More specifically, it will focus on the following five domains: 1) the philosophical roots of the field and epistemology; 2) public administration and democracy: democratic theory, leadership, power, and conflict; 3) modern history and structure of public administration; 4) theories of public organizations and environments; and, 5) professionalization of and education for the public service. </t>
  </si>
  <si>
    <t>030558</t>
  </si>
  <si>
    <t>REMOVED: NURS 696</t>
  </si>
  <si>
    <t>REMOVED: Open to post-baccalaureate DNP students only.</t>
  </si>
  <si>
    <t>Data Science Tools for Evidence-based Policy</t>
  </si>
  <si>
    <t>As societal data has become increasingly accessible, there has been a rapid growth in the use of data for evidence-based decision making in public policy.  This course introduces tools and techniques from the recently established field of Data Science to extract insight and understanding from policy-relevant data, focusing on how data is accessed, handled, analyzed, and visualized.  Topics include: an introduction to Python and R, working with public data, data structures and geospatial information, basic statistics, and data visualization.</t>
  </si>
  <si>
    <t>Machine Learning for Public Policy</t>
  </si>
  <si>
    <t>Data-driven policy decisions are an increasingly important aspect of civic operations, opening up new avenues for decision makers to enhance public welfare and quality of life.  Policy-relevant information is extracted from data via the application of computational algorithms known as machine learning (ML).  This course surveys common ML techniques in data analyses that impact policy and decision making, focusing on qualitative and quantitative understanding of ML models as well as their real-world application, model bias, and data ethics.</t>
  </si>
  <si>
    <t>320</t>
  </si>
  <si>
    <t>Soil Mechanics and Foundation Engineering</t>
  </si>
  <si>
    <t>CIEG 323</t>
  </si>
  <si>
    <t>005885</t>
  </si>
  <si>
    <t>323</t>
  </si>
  <si>
    <t>Soil Mechanics and Foundation Engineering Laboratory</t>
  </si>
  <si>
    <t>CIEG 320</t>
  </si>
  <si>
    <t>005887</t>
  </si>
  <si>
    <t>Demonstrates soil properties, soil-water interaction, soil stresses, two-dimensional flow, soil compressibility, shear strength and lateral earth pressures.</t>
  </si>
  <si>
    <t>Winter and Summer</t>
  </si>
  <si>
    <t>Explores advanced concepts of pediatric stages of development.  Contrasts normal and abnormal development across childhood.  This course focuses on an ongoing relationship with the pediatric client and family in the delivery of comprehensive health care. Accordingly, course work concentrates on foundational knowledge of infant through young adult growth and development. </t>
  </si>
  <si>
    <t>Pediatric Nurse Practitioner I</t>
  </si>
  <si>
    <t>NURS 654</t>
  </si>
  <si>
    <t>Pediatric Nurse Practitioner II</t>
  </si>
  <si>
    <t>NURS 650, NURS 651</t>
  </si>
  <si>
    <t>NURS 655</t>
  </si>
  <si>
    <t>Pediatric Nurse Practitioner III</t>
  </si>
  <si>
    <t>NURS 650, NURS 651, NURS 652</t>
  </si>
  <si>
    <t>NURS 656</t>
  </si>
  <si>
    <t>Pediatric Nurse Practitioner Practicum III</t>
  </si>
  <si>
    <t>NURS 653</t>
  </si>
  <si>
    <t>This course is designed to provide students with an overview of the origin of soils, common soil properties, soil  classification, soil-water interaction, two-dimensional flow, soil stresses, soil compressibility, shear strength, lateral earth pressure, and introduction to shallow and deep foundations design, which are essential concepts needed for Soil Mechanics and Foundations Laboratory (CIEG323) and Geotechnical Engineering (CIEG321). </t>
  </si>
  <si>
    <t>Acute Care Nurse Practitioner I</t>
  </si>
  <si>
    <t>301630</t>
  </si>
  <si>
    <t>NURS 644</t>
  </si>
  <si>
    <t>REMOVED: NURS 620, NURS 621</t>
  </si>
  <si>
    <t>Acute Care Nurse Practitioner II</t>
  </si>
  <si>
    <t>NURS 641 (REMOVED: NURS 620, NURS 621)</t>
  </si>
  <si>
    <t>NURS 645</t>
  </si>
  <si>
    <t>301631</t>
  </si>
  <si>
    <t>Acute Care Nurse Practitioner III</t>
  </si>
  <si>
    <t>NURS 641, NURS 642 (REMOVED: NURS 620, NURS 621)</t>
  </si>
  <si>
    <t>NURS 646</t>
  </si>
  <si>
    <t>301477</t>
  </si>
  <si>
    <t>DISA</t>
  </si>
  <si>
    <t>Disaster Science and Management Qualifier Preparation</t>
  </si>
  <si>
    <t>303526</t>
  </si>
  <si>
    <t>REMOVED: Disaster Science and Management PhD students or permission of the instructor.</t>
  </si>
  <si>
    <t>Three semesters of full-time coursework as a DISA PhD student.</t>
  </si>
  <si>
    <t>This course focuses on preparing students in the disaster science and management program for the Disaster Science and Management PhD Qualifier. Develops students' ability to frame and conduct interdisciplinary analysis, based on sound knowledge of core themes, logic, and strong analytical methods. Encourages writing that requires balancing knowledge, methods, and expert judgment.</t>
  </si>
  <si>
    <t>Acute Care Nurse Practitioner Practicum I</t>
  </si>
  <si>
    <t>NURS 641</t>
  </si>
  <si>
    <t>301624</t>
  </si>
  <si>
    <t>Acute Care Nurse Practitioner Practicum II</t>
  </si>
  <si>
    <t>NURS 642</t>
  </si>
  <si>
    <t>301625</t>
  </si>
  <si>
    <t>Provides the second practicum experience for adult gerontology acute care nurse practitioner students that will focus on mentored clinical experiences within the surgical (varying subspecialties) and/or trauma patient population across the adult lifespan. Students will develop advanced interviewing and assessment skills with selected clinical populations.</t>
  </si>
  <si>
    <t>Acute Care Nurse Practitioner Practicum III</t>
  </si>
  <si>
    <t>NURS 643</t>
  </si>
  <si>
    <t>NURS 644, NURS 645</t>
  </si>
  <si>
    <t>023501</t>
  </si>
  <si>
    <t>Pediatric Nurse Practitioner Practicum I</t>
  </si>
  <si>
    <t>REMOVED: NURS 621</t>
  </si>
  <si>
    <t>NURS 651</t>
  </si>
  <si>
    <t>023502</t>
  </si>
  <si>
    <t>Pediatric Nurse Practitioner Practicum II</t>
  </si>
  <si>
    <t>NURS 652</t>
  </si>
  <si>
    <t>023503</t>
  </si>
  <si>
    <t>GEOG 414, MAST 414, ENGL 429</t>
  </si>
  <si>
    <t>GEOG, MAST, ENGL</t>
  </si>
  <si>
    <t>GEOG 614, MAST 614</t>
  </si>
  <si>
    <t>GEOG, MAST</t>
  </si>
  <si>
    <t>Public Health Communications</t>
  </si>
  <si>
    <t>Organizational Responses in Public Health</t>
  </si>
  <si>
    <t>The organization of the US public health system will be introduced.  Topics such as intergovernmental coordination, jurisdictional autonomy, and public heath services implementation are central to this course.</t>
  </si>
  <si>
    <t>Vertically Integrated Project Lab</t>
  </si>
  <si>
    <t>Vertically Integrated Project Labs provide students an opportunity to participate in a faculty led project with students from across degree levels in an applied, real time project implementation. </t>
  </si>
  <si>
    <t>GROUP A: A&amp;S Creative Arts &amp; Humanities (REVISION from GROUP C: A&amp;S Social &amp; Behavioral Sci)</t>
  </si>
  <si>
    <t>Creative Arts and Humanities (REVISION from Social and Behavioral Sciences)</t>
  </si>
  <si>
    <t>History and Cultural Change (REVISION from Creative Arts and Humanities)</t>
  </si>
  <si>
    <t>May be taken up to two times when topics vary.</t>
  </si>
  <si>
    <t>Minimum grade of B- in MMSC 625.</t>
  </si>
  <si>
    <t>Communication and the Management of Conflict</t>
  </si>
  <si>
    <t>TEMPORARY</t>
  </si>
  <si>
    <t>PHYS 203 or PHYS 207 and MATH 232 or MATH 241.</t>
  </si>
  <si>
    <t>WOMS 345</t>
  </si>
  <si>
    <t>(REMOVED: MATH 302 or MATH 351). MATH 242.</t>
  </si>
  <si>
    <t>REMOVED: CIEG 305</t>
  </si>
  <si>
    <t>Not open to COMI majors.</t>
  </si>
  <si>
    <t>COMM majors only.</t>
  </si>
  <si>
    <t>This course examines how China developed into a Eurasian state from the Yuan Dynasty of the Mongol Empire in the fourteenth century to the People’s Republic of China in the twentieth century. It discusses the ongoing consequences of this transformation for East Asia, Inner Asia, Southeast Asia, and the world. Major topics include the rise and fall of Mongol and Manchu regimes in China, China’s conquests of Xinjiang and Tibet, the reconstruction of the Great Wall, racial and ethnic relations within the Chinese empire, Ming China’s maritime voyages, Sinocentric world order and international trade, Jesuit missionaries in China, rituals and religions, domestic and cross-border migrations, border negotiations, international law, Chinese and Western colonialism and imperialism, and modern Chinese nationalism.</t>
  </si>
  <si>
    <t>GROUP C: A&amp;S Social and Behavioral Sciences (REVISION from Group D: Math, Nat Sci &amp; Technology)</t>
  </si>
  <si>
    <t>ENWC 205 and ENWC 215.</t>
  </si>
  <si>
    <t>GEOL 215, GEOG 215</t>
  </si>
  <si>
    <t>MAST341, MAST382, or MAST402.</t>
  </si>
  <si>
    <r>
      <t xml:space="preserve">MATH241 and MATH242; CHEM104 </t>
    </r>
    <r>
      <rPr>
        <sz val="10"/>
        <color rgb="FFFF0000"/>
        <rFont val="Calibri"/>
        <family val="2"/>
        <scheme val="minor"/>
      </rPr>
      <t>(REMOVED: CHEM134)</t>
    </r>
    <r>
      <rPr>
        <sz val="10"/>
        <rFont val="Calibri"/>
        <family val="2"/>
        <scheme val="minor"/>
      </rPr>
      <t>, CHEM108 or CHEM112; PHYS201 or PHYS207.</t>
    </r>
  </si>
  <si>
    <t>MUSC 178 (REMOVED: MUSC105 with a grade of C- or better).</t>
  </si>
  <si>
    <t>REMOVED: Open to DIET and NMS majors only.</t>
  </si>
  <si>
    <t>BISC207 and BISC208; MAST314 or MAST382.</t>
  </si>
  <si>
    <t>I believe we have a consensus that circumstances will allow the cross-listing request to come from the Physics Department. While this is a "new" course proposal, the end result will be that the course, SCEN 115, will receive a cross-listing with PHYS 115 upon final approval of this proposal.</t>
  </si>
  <si>
    <t>A student may take SCEN330 concurrently with SCEN130 or 230.</t>
  </si>
  <si>
    <t>Preservation Internship</t>
  </si>
  <si>
    <t>y</t>
  </si>
  <si>
    <t>002435</t>
  </si>
  <si>
    <t>BMEG 360 or MEEG 304</t>
  </si>
  <si>
    <t>REMOVED MSST 203</t>
  </si>
  <si>
    <t>234</t>
  </si>
  <si>
    <t>Professional Nursing Skills Practicum</t>
  </si>
  <si>
    <t>NURS 233</t>
  </si>
  <si>
    <t>303864</t>
  </si>
  <si>
    <t>Introduces students to basic clinical nursing skills in a simulated clinical setting.</t>
  </si>
  <si>
    <t>Methods &amp; Seminar II</t>
  </si>
  <si>
    <r>
      <rPr>
        <sz val="10"/>
        <rFont val="Calibri"/>
        <family val="2"/>
        <scheme val="minor"/>
      </rPr>
      <t xml:space="preserve">NTDT250, NTDT400, BISC276, and </t>
    </r>
    <r>
      <rPr>
        <sz val="10"/>
        <color rgb="FFFF0000"/>
        <rFont val="Calibri"/>
        <family val="2"/>
        <scheme val="minor"/>
      </rPr>
      <t>NTDT 450.</t>
    </r>
  </si>
  <si>
    <t>000090ACCT800</t>
  </si>
  <si>
    <r>
      <t xml:space="preserve">WOMS 413, </t>
    </r>
    <r>
      <rPr>
        <sz val="10"/>
        <color rgb="FFFF0000"/>
        <rFont val="Calibri"/>
        <family val="2"/>
      </rPr>
      <t>COMM 414</t>
    </r>
  </si>
  <si>
    <t>Only available to students who have an awarded bachelor’s degree. Does not count toward the required 60 sh for the MA in Speech-Language Pathology offered in the Department of Communication Sciences and Disorders.</t>
  </si>
  <si>
    <t>JOUR</t>
  </si>
  <si>
    <t>Journalism in a Free Society</t>
  </si>
  <si>
    <t>An exploration into the purpose of U.S. journalism in a democracy, raising issues of ethics, the First Amendment and the process by which information is gathered and presented by all members of the news community. Covers the impact of history, economics and technology on the future of journalism, as well as the growing importance of news literacy by news consumers.</t>
  </si>
  <si>
    <t>Grade of B or better in ENGL 110.</t>
  </si>
  <si>
    <t>300974</t>
  </si>
  <si>
    <t>Multimedia Journalism</t>
  </si>
  <si>
    <t>Focuses on writing and idea communication through a digital medium. Students will learn writing and reporting skills while creating their own news website. Students will learn how to combine those skills with pictures, audio and video to create a complete digital news package.</t>
  </si>
  <si>
    <t>Journalism minors only.</t>
  </si>
  <si>
    <t>302299</t>
  </si>
  <si>
    <t>367</t>
  </si>
  <si>
    <t>Seminar</t>
  </si>
  <si>
    <t>Experimental course with varying topics.</t>
  </si>
  <si>
    <t>301309</t>
  </si>
  <si>
    <t>Ethics and Issues in Journalism</t>
  </si>
  <si>
    <t>Examination of issues faced by journalism and journalists today, including different standards of truth, competing responsibilities (to readers, sources, corporate shareholders), blending of news and entertainment, and changing nature of journalism in digital age.</t>
  </si>
  <si>
    <t>JOUR 301.</t>
  </si>
  <si>
    <t>300975</t>
  </si>
  <si>
    <t>Internship in Journalism</t>
  </si>
  <si>
    <t>Internship experiences under joint supervision of Journalism faculty and the sponsoring organization.</t>
  </si>
  <si>
    <t>302402</t>
  </si>
  <si>
    <t>NURS 694 or NURS 676</t>
  </si>
  <si>
    <t>Study of consumer theory (e.g. deriving demand), theory of the firm (deriving supply), market equilibrium (putting demand and supply together) and market forms (perfect and not so perfect ones). Includes a look at more advanced approaches to microeconomic theory, such as social preferences, behavior in the commons, market failures, risk and uncertainty, and review of recent literature. Most our discussions will be based on applied topics. This course is math-heavy and will require a solid understanding of calculus.</t>
  </si>
  <si>
    <t>CISC 220 (REMOVED CISC 304 or equivalent).</t>
  </si>
  <si>
    <t>Students who received credit in CISC465, CISC665, CPEG465, CPEG665, ELEG465, ELEG665, MISY465 or MISY665 are not eligible to take this course without permission.</t>
  </si>
  <si>
    <t>017298</t>
  </si>
  <si>
    <t>HOSP 601, HOSP 603, HOSP 604, HOSP 642, HOSP 848,and HOSP 687.</t>
  </si>
  <si>
    <t>HOSP 601 and HOSP 648.</t>
  </si>
  <si>
    <t>MAST341, MAST382, or MAST402.</t>
  </si>
  <si>
    <t>REMOVED: Open to business and accounting students only.</t>
  </si>
  <si>
    <t>Archaeology, Engagement, Heritage</t>
  </si>
  <si>
    <t>REMOVE Crosslist with ARTH408</t>
  </si>
  <si>
    <t>A minimum of 200-level ARTH course.</t>
  </si>
  <si>
    <t>003820</t>
  </si>
  <si>
    <t>BISC 207, BISC 208 and BISC 403.</t>
  </si>
  <si>
    <t>PHYS203 or PHYS 207 and MATH 243.</t>
  </si>
  <si>
    <t>Grade of B or better in CHEG345.</t>
  </si>
  <si>
    <t>CIEG 301 (REMOVED CIEG 302).</t>
  </si>
  <si>
    <t>DIST250 or permission of instructor.</t>
  </si>
  <si>
    <t>ENGL110.</t>
  </si>
  <si>
    <t>Students who received credit in ENTR350 are not eligible to take this course without permission.</t>
  </si>
  <si>
    <t>ENTR350</t>
  </si>
  <si>
    <t>ENTR420</t>
  </si>
  <si>
    <t>Students who received credit in ENTR420 are not eligible to take this course without permission.</t>
  </si>
  <si>
    <t>Grade of C- or better required in  FINC 311.</t>
  </si>
  <si>
    <t>Used only as a professional elective for finance majors. Taught abroad.
The instructor will determine if the student has had relevant coursework in lieu of FINC311.</t>
  </si>
  <si>
    <t>Open to Junior and Senior Finance Majors and International Business Studies major only.</t>
  </si>
  <si>
    <t>Students who received credit in FREN107 are not eligible to take this course without permission.</t>
  </si>
  <si>
    <t>For the Internship in History, the student works with a faculty mentor. In conjunction with that mentor, the student identifies potential sites and defines the project that will emerge out of their experience in the field—including projects such as a site-based public history, experiential reflections, or a research paper. Students may seek assistance from the department’s internship coordinator in approaching appropriate sites and identifying potential faculty sponsors.</t>
  </si>
  <si>
    <t>KAAP400 and either KAAP426 or KAAP428.</t>
  </si>
  <si>
    <t>KAAP400 and KAAP430.</t>
  </si>
  <si>
    <r>
      <t xml:space="preserve">Open only to students who have never studied the language or have had less than two years in high school. Not for major credit. Taught abroad only. </t>
    </r>
    <r>
      <rPr>
        <sz val="10"/>
        <color rgb="FFFF0000"/>
        <rFont val="Calibri"/>
        <family val="2"/>
        <scheme val="minor"/>
      </rPr>
      <t>Students who have received credit in LLCU106 are not eligible to take this course without permission.</t>
    </r>
  </si>
  <si>
    <t>To die or not to die (for your country)? This course studies fascinating topics in Israeli film, such as the construction and deconstruction of the heroes Israeli Sabra, ethic groups in Israel, and decades of dynamic change and development in Israeli society. Discussion intensive.</t>
  </si>
  <si>
    <t>BUAD309 or ACCT364 or MISY364 or ENTR364 or BUAD364 or ECON364 or FINC364 or HOSP364.</t>
  </si>
  <si>
    <t>REMOVED: Open to only to students in the Applied Molecular Biology and Biotechnology major.</t>
  </si>
  <si>
    <t>(REMOVED: Minimum grade of C- in MMSC390 or MMSC490.) BISC208 and CHEM104/134 or CHEM108.</t>
  </si>
  <si>
    <t>Internship in physical or digital exhibitions, education, public programs, community engagement, collections management, fundraising, marketing, or other administrative or service functions of museums, archives, or other organizations focused on interpreting evidence for non-scholarly audiences. Placement must be approved by Museum Studies Director or Coordinator.  May include group placements for special projects.</t>
  </si>
  <si>
    <t>MUED 179 with a grade of C- or higher.</t>
  </si>
  <si>
    <t>MUSC252 with a grade of C- or higher.</t>
  </si>
  <si>
    <t>MUSC351 with a grade of C- or higher.</t>
  </si>
  <si>
    <t>MUSC357 with a grade of C- or higher.</t>
  </si>
  <si>
    <t>MUSC352 with a grade of C- or higher.</t>
  </si>
  <si>
    <t>MUSC358 with a grade of C- or higher.</t>
  </si>
  <si>
    <t>MUSC457 with a grade of C- or higher.</t>
  </si>
  <si>
    <r>
      <t xml:space="preserve">Requires a strong mathematics background in geometry, algebra and trigonometry. </t>
    </r>
    <r>
      <rPr>
        <sz val="10"/>
        <color rgb="FFFF0000"/>
        <rFont val="Calibri"/>
        <family val="2"/>
        <scheme val="minor"/>
      </rPr>
      <t>Student who received credit in PHYS203 or PHYS207 are not eligible to take this course without permission.</t>
    </r>
  </si>
  <si>
    <t>Student who have received credit in PHYS204 are not eligible to take this course without permission.</t>
  </si>
  <si>
    <r>
      <rPr>
        <sz val="10"/>
        <rFont val="Calibri"/>
        <family val="2"/>
        <scheme val="minor"/>
      </rPr>
      <t xml:space="preserve">MATH 232 or MATH 241, </t>
    </r>
    <r>
      <rPr>
        <sz val="10"/>
        <color rgb="FFFF0000"/>
        <rFont val="Calibri"/>
        <family val="2"/>
        <scheme val="minor"/>
      </rPr>
      <t>PHYS 227.</t>
    </r>
  </si>
  <si>
    <r>
      <t xml:space="preserve">One year of high school calculus is recommended. </t>
    </r>
    <r>
      <rPr>
        <sz val="10"/>
        <color rgb="FFFF0000"/>
        <rFont val="Calibri"/>
        <family val="2"/>
        <scheme val="minor"/>
      </rPr>
      <t>Students who have received credit in PHYS203 are not eligible to take this course without permission.</t>
    </r>
  </si>
  <si>
    <t>PHYS 203 or PHYS 207, MATH 241.</t>
  </si>
  <si>
    <r>
      <rPr>
        <sz val="10"/>
        <rFont val="Calibri"/>
        <family val="2"/>
        <scheme val="minor"/>
      </rPr>
      <t xml:space="preserve">MATH 242, </t>
    </r>
    <r>
      <rPr>
        <sz val="10"/>
        <color rgb="FFFF0000"/>
        <rFont val="Calibri"/>
        <family val="2"/>
        <scheme val="minor"/>
      </rPr>
      <t>PHYS 228.</t>
    </r>
  </si>
  <si>
    <r>
      <t xml:space="preserve">PLSC 170 or PLSC 204 </t>
    </r>
    <r>
      <rPr>
        <sz val="10"/>
        <color rgb="FFFF0000"/>
        <rFont val="Calibri"/>
        <family val="2"/>
        <scheme val="minor"/>
      </rPr>
      <t>or CHEM101/CHEM131 or CHEM103/CHEM133 or CHEM107</t>
    </r>
    <r>
      <rPr>
        <sz val="10"/>
        <rFont val="Calibri"/>
        <family val="2"/>
        <scheme val="minor"/>
      </rPr>
      <t>.</t>
    </r>
  </si>
  <si>
    <t>REMOVED: Requires overall gpa of 2.75 and 3.0 in major. Must have taken the course in
which assisting or have equivalent experience.</t>
  </si>
  <si>
    <t>LARC 442 or CIEG 440 or ENWC 103 or permission of instructor.</t>
  </si>
  <si>
    <t>REMOVED: May be taken twice for credit when topics vary.</t>
  </si>
  <si>
    <r>
      <t xml:space="preserve">WOMS, </t>
    </r>
    <r>
      <rPr>
        <sz val="10"/>
        <color rgb="FFFF0000"/>
        <rFont val="Calibri"/>
        <family val="2"/>
      </rPr>
      <t>COMM</t>
    </r>
  </si>
  <si>
    <t>REMOVED: Open to majors and minors only.</t>
  </si>
  <si>
    <t>"From Amazons to Zombies: The Power of Monsters in Latin American Cultures" studies representations and concepts of the monstrous from the age of discovery to contemporary society. In this course we explore concepts and representations of monsters in Latin American cultures from the Encounter forward, in indigenous and Afro-descendent cultures, scientific and political discourses, and popular culture. Featured monsters: Amazons, cannibals, mermaids, vampires, androids, zombies, pishtacos, la Llorona, la Ciguapa, el Chupacabras. Warning: some of these monsters are supernatural, scary, blasphemous, or offensive. They are monsters. </t>
  </si>
  <si>
    <t>May be repeated for credit if topic changes.</t>
  </si>
  <si>
    <r>
      <rPr>
        <sz val="10"/>
        <color rgb="FFFF0000"/>
        <rFont val="Calibri"/>
        <family val="2"/>
        <scheme val="minor"/>
      </rPr>
      <t xml:space="preserve">STAT 470, </t>
    </r>
    <r>
      <rPr>
        <sz val="10"/>
        <rFont val="Calibri"/>
        <family val="2"/>
        <scheme val="minor"/>
      </rPr>
      <t>MATH 222 or MATH 242.</t>
    </r>
  </si>
  <si>
    <t>304983</t>
  </si>
  <si>
    <t>304984</t>
  </si>
  <si>
    <t>304985</t>
  </si>
  <si>
    <t>304986</t>
  </si>
  <si>
    <t>304987</t>
  </si>
  <si>
    <t>APEC 801, ECON 803.</t>
  </si>
  <si>
    <t>304988</t>
  </si>
  <si>
    <t>304989</t>
  </si>
  <si>
    <t>304990</t>
  </si>
  <si>
    <t>304991</t>
  </si>
  <si>
    <t>304992</t>
  </si>
  <si>
    <t>304993</t>
  </si>
  <si>
    <t>Knowledge of basic biology, general chemistry, and calculus.</t>
  </si>
  <si>
    <t>304994</t>
  </si>
  <si>
    <t>304995</t>
  </si>
  <si>
    <t>304996</t>
  </si>
  <si>
    <t>MAST 634 or CIEG 644.</t>
  </si>
  <si>
    <t>304997</t>
  </si>
  <si>
    <t>304998</t>
  </si>
  <si>
    <t>Per MF (1/11) - course is effective 1/1/21; Vimalin Rujivacharakul</t>
  </si>
  <si>
    <t>304999</t>
  </si>
  <si>
    <t>305000</t>
  </si>
  <si>
    <t>Students who received credit in COMM 609 are not eligible to take this course without permission.</t>
  </si>
  <si>
    <t>305001</t>
  </si>
  <si>
    <t>Students who received credit in COMM 814 are not eligible to take this course without permission.</t>
  </si>
  <si>
    <t>305002</t>
  </si>
  <si>
    <t>Students who received credit in COMM 613 are not eligible to take this course without permission.</t>
  </si>
  <si>
    <t>305003</t>
  </si>
  <si>
    <t>Students who received credit in COMM 652 are not eligible to take this course without permission.</t>
  </si>
  <si>
    <t>305004</t>
  </si>
  <si>
    <t>Students who received credit in COMM 676 are not eligible to take this course without permission.</t>
  </si>
  <si>
    <t>305005</t>
  </si>
  <si>
    <t>Only available to students who have an awarded bachelor’s degree. Does not count toward the required 60 sh for a Master’s degree in Speech-Language Pathology offered in the Department of Communication Sciences and Disorders.</t>
  </si>
  <si>
    <t>305006</t>
  </si>
  <si>
    <t>305007</t>
  </si>
  <si>
    <t>305008</t>
  </si>
  <si>
    <t>305009</t>
  </si>
  <si>
    <t>305010</t>
  </si>
  <si>
    <t>The content of this course explores how both micro- and macro-cultures influence attitudes, behavioral norms, communication, policies, and clinical practice. Students will identify and examine their own cultural norms, beliefs, and practices; discuss historic and current racism, ableism, ageism, genderism, and other forms of discrimination along with related biases and microaggressions; discuss disparities in service access and delivery; and investigate varying approaches to advocacy and culturally responsive clinical practice. </t>
  </si>
  <si>
    <t>305011</t>
  </si>
  <si>
    <t>ECON813 and ECON814.</t>
  </si>
  <si>
    <t>305012</t>
  </si>
  <si>
    <t>ECON811 and ECON823.</t>
  </si>
  <si>
    <t>305013</t>
  </si>
  <si>
    <t>305014</t>
  </si>
  <si>
    <t>305015</t>
  </si>
  <si>
    <t>EDUC 812.</t>
  </si>
  <si>
    <t>305016</t>
  </si>
  <si>
    <t>EDUC812.</t>
  </si>
  <si>
    <t>305017</t>
  </si>
  <si>
    <t>Course in Probability &amp; Statistics.</t>
  </si>
  <si>
    <t>305018</t>
  </si>
  <si>
    <t>305019</t>
  </si>
  <si>
    <t>305020</t>
  </si>
  <si>
    <t>305021</t>
  </si>
  <si>
    <t>305022</t>
  </si>
  <si>
    <t>305023</t>
  </si>
  <si>
    <t>305024</t>
  </si>
  <si>
    <t>305025</t>
  </si>
  <si>
    <t>HDFS615.</t>
  </si>
  <si>
    <t>305026</t>
  </si>
  <si>
    <t>305027</t>
  </si>
  <si>
    <t>305028</t>
  </si>
  <si>
    <t>305029</t>
  </si>
  <si>
    <t>305030</t>
  </si>
  <si>
    <t>305031</t>
  </si>
  <si>
    <t>305032</t>
  </si>
  <si>
    <t>305033</t>
  </si>
  <si>
    <t>305034</t>
  </si>
  <si>
    <t>305035</t>
  </si>
  <si>
    <t>This course is a survey of contemporary readings in political psychology, focusing on course areas of theory and research in mass politics. Examples of topics covered are (but are not limited to): citizen competence, motivated reasoning, political cognition, heuristics, emotion, the psychological foundations of political ideology, political polarization, authoritarianism, gender, and race/ethnicity, personality, and biopolitics.</t>
  </si>
  <si>
    <t>305036</t>
  </si>
  <si>
    <t>305037</t>
  </si>
  <si>
    <t>305038</t>
  </si>
  <si>
    <t>305039</t>
  </si>
  <si>
    <t>305040</t>
  </si>
  <si>
    <t>305041</t>
  </si>
  <si>
    <t>305042</t>
  </si>
  <si>
    <t>305043</t>
  </si>
  <si>
    <t>This course will cover the basic principles of mass communication in the context of public health.  Effective strategies for public health communication will be covered and applied techniques introduced.</t>
  </si>
  <si>
    <t>Course restricted to students in Public Health Preparedness Certificate program.</t>
  </si>
  <si>
    <t>305046</t>
  </si>
  <si>
    <t>305044</t>
  </si>
  <si>
    <t>305045</t>
  </si>
  <si>
    <t>305047</t>
  </si>
  <si>
    <t xml:space="preserve">	
305048</t>
  </si>
  <si>
    <t>UAPP822, UAPP830.</t>
  </si>
  <si>
    <t>305049</t>
  </si>
  <si>
    <t>305050</t>
  </si>
  <si>
    <r>
      <t xml:space="preserve">(REMOVED: </t>
    </r>
    <r>
      <rPr>
        <sz val="10"/>
        <rFont val="Calibri"/>
        <family val="2"/>
        <scheme val="minor"/>
      </rPr>
      <t>Credit cannot be received for both CISC640 and CISC440.</t>
    </r>
    <r>
      <rPr>
        <sz val="10"/>
        <color rgb="FFFF0000"/>
        <rFont val="Calibri"/>
        <family val="2"/>
        <scheme val="minor"/>
      </rPr>
      <t>) Students who received credit in CISC440 are not eligible to take this course without permission.</t>
    </r>
  </si>
  <si>
    <r>
      <t>(REMOVED:</t>
    </r>
    <r>
      <rPr>
        <sz val="10"/>
        <rFont val="Calibri"/>
        <family val="2"/>
        <scheme val="minor"/>
      </rPr>
      <t xml:space="preserve"> Credit cannot be received for both CISC 637 and CISC 437</t>
    </r>
    <r>
      <rPr>
        <sz val="10"/>
        <color rgb="FFFF0000"/>
        <rFont val="Calibri"/>
        <family val="2"/>
        <scheme val="minor"/>
      </rPr>
      <t>.)  Students who received credit in CISC437 are not eligible to take this course without permission.</t>
    </r>
  </si>
  <si>
    <r>
      <t xml:space="preserve">(REMOVED: </t>
    </r>
    <r>
      <rPr>
        <sz val="10"/>
        <rFont val="Calibri"/>
        <family val="2"/>
        <scheme val="minor"/>
      </rPr>
      <t>Credit cannot be received for both CISC681 and CISC481</t>
    </r>
    <r>
      <rPr>
        <sz val="10"/>
        <color rgb="FFFF0000"/>
        <rFont val="Calibri"/>
        <family val="2"/>
        <scheme val="minor"/>
      </rPr>
      <t>.) Students who received credit in CISC481, CGSC481, or CGSC681 are not eligible to take this course without permission.</t>
    </r>
  </si>
  <si>
    <r>
      <t xml:space="preserve">(REMOVED: </t>
    </r>
    <r>
      <rPr>
        <sz val="10"/>
        <rFont val="Calibri"/>
        <family val="2"/>
        <scheme val="minor"/>
      </rPr>
      <t>Credit cannot be received for both CISC683 and CISC483</t>
    </r>
    <r>
      <rPr>
        <sz val="10"/>
        <color rgb="FFFF0000"/>
        <rFont val="Calibri"/>
        <family val="2"/>
        <scheme val="minor"/>
      </rPr>
      <t>.) Students who received credit in CISC483 are not eligible to take this course without permission.</t>
    </r>
  </si>
  <si>
    <t>CISC 220.</t>
  </si>
  <si>
    <t>(REMOVED: Open to graduate students only.)  Students who received credit in COMM721 are not eligible to take this course without permission.</t>
  </si>
  <si>
    <t>(REMOVED: Open to graduate students only.) Students who received credit in COMM727 are not eligible to take this course without permission.</t>
  </si>
  <si>
    <t>(REMOVED: Open to graduate students only.) Students who received credit in COMM728 are not eligible to take this course without permission.</t>
  </si>
  <si>
    <t>(REMOVED: Graduate students only.) Students who received credit in COMM732 are not eligible to take this course without permission.</t>
  </si>
  <si>
    <t>(REMOVED: Open to graduate students only.) Students who received credit in COMM707 are not eligible to take this course without permission.</t>
  </si>
  <si>
    <t>(REMOVED: Graduate students only.) Students who received credit in COMM723 are not eligible to take this course without permission.</t>
  </si>
  <si>
    <t>(REMOVED: LECTURE) Laboratory</t>
  </si>
  <si>
    <t>302965</t>
  </si>
  <si>
    <t>MATH232 OR MATH241.</t>
  </si>
  <si>
    <t>Student who received credit in PHYS207 are not eligible to take this course without permission.</t>
  </si>
  <si>
    <t>305052</t>
  </si>
  <si>
    <t>305053</t>
  </si>
  <si>
    <t>Student who received credit in PHYS227 are not eligible to take this course without permission.</t>
  </si>
  <si>
    <t>305054</t>
  </si>
  <si>
    <t>Introductory physics labs associated with curriculum covered in PHYS 202.  Including exploration of electric and magnetic fields, simple circuits, and physical optics.</t>
  </si>
  <si>
    <t>305055</t>
  </si>
  <si>
    <t>Student who received credit in PHYS221 are not eligible to take this course without permission.</t>
  </si>
  <si>
    <t>305056</t>
  </si>
  <si>
    <t>Introductory laboratory associated with topics covered in PHYS208.  This includes investigating the properties of Electric and Magnetic fields, simple circuits, and simple motors.</t>
  </si>
  <si>
    <t>305057</t>
  </si>
  <si>
    <t>305058</t>
  </si>
  <si>
    <t>Minimum of 42 UD course credits. Two of ARTH courses (6 credits) or higher.</t>
  </si>
  <si>
    <t>305059</t>
  </si>
  <si>
    <t>This course looks at the breadth and depth of international Black design from the 20th century to contemporary times, concentrating on African American designers. Using historical and cultural analysis to place designed objects in their context, students understand the symbiotic relationships among design, politics, history, and culture.</t>
  </si>
  <si>
    <t>305060</t>
  </si>
  <si>
    <t xml:space="preserve">This course brings into focus the lived experiences of Black women throughout United States history through the end of the Civil War. Beginning with the first African women to encounter North American shores in the 17th century, Black women’s knowledge, creativity, activism, and community leadership have been integral to both Black people’s perseverance, and to the evolution of this country. Throughout this course, Black women’s voices will be central. We will read Black women’s writing, examine the ways Black women fashioned their own bodies, and we will survey Black women’s art throughout this early period. We will examine a wide range of sources including periodicals, slave narratives, memoir/autobiography, oral history, poetry, visual art, film, and music, in addition to assigned secondary literature. </t>
  </si>
  <si>
    <t>305061</t>
  </si>
  <si>
    <t>305062</t>
  </si>
  <si>
    <t>Research, Discussion &amp; Independent Study</t>
  </si>
  <si>
    <t>305063</t>
  </si>
  <si>
    <t>305064</t>
  </si>
  <si>
    <t>305065</t>
  </si>
  <si>
    <t>AFRA 304 or HIST 268.</t>
  </si>
  <si>
    <t>305066</t>
  </si>
  <si>
    <t>305067</t>
  </si>
  <si>
    <t>305068</t>
  </si>
  <si>
    <t>305069</t>
  </si>
  <si>
    <t>305070</t>
  </si>
  <si>
    <t>305071</t>
  </si>
  <si>
    <t>305072</t>
  </si>
  <si>
    <t>305073</t>
  </si>
  <si>
    <t>305075</t>
  </si>
  <si>
    <t>305076</t>
  </si>
  <si>
    <t>305077</t>
  </si>
  <si>
    <t>305078</t>
  </si>
  <si>
    <t>305079</t>
  </si>
  <si>
    <t>305080</t>
  </si>
  <si>
    <t>305081</t>
  </si>
  <si>
    <t>305082</t>
  </si>
  <si>
    <t>BISC207, CHEM321 and one of the following: BISC401, CHEM527 or CHEM642.</t>
  </si>
  <si>
    <t>BISC208.</t>
  </si>
  <si>
    <t>305084</t>
  </si>
  <si>
    <t>305085</t>
  </si>
  <si>
    <t>BMEG100.</t>
  </si>
  <si>
    <t>305086</t>
  </si>
  <si>
    <t>PHYS203 or PHYS207.</t>
  </si>
  <si>
    <t>BMEG310.</t>
  </si>
  <si>
    <t>Students who received credit in MEEG483 are not eligible to take this course without permission.</t>
  </si>
  <si>
    <t>305087</t>
  </si>
  <si>
    <t>BISC207, CHEM103 or CHEM107, CHEM104 or CHEM108, and MATH241.</t>
  </si>
  <si>
    <t>305088</t>
  </si>
  <si>
    <t>305089</t>
  </si>
  <si>
    <t>CGSC379.</t>
  </si>
  <si>
    <t>305090</t>
  </si>
  <si>
    <t>Two courses at the CHIN300-level.</t>
  </si>
  <si>
    <t>305091</t>
  </si>
  <si>
    <t>305092</t>
  </si>
  <si>
    <t>305093</t>
  </si>
  <si>
    <t>CIEG305 and MATH 351.</t>
  </si>
  <si>
    <t>305094</t>
  </si>
  <si>
    <t>305095</t>
  </si>
  <si>
    <t>305096</t>
  </si>
  <si>
    <t>CIEG320 or CIEG397.</t>
  </si>
  <si>
    <t>305097</t>
  </si>
  <si>
    <t>305098</t>
  </si>
  <si>
    <t>305099</t>
  </si>
  <si>
    <t>305100</t>
  </si>
  <si>
    <t>305101</t>
  </si>
  <si>
    <t>305102</t>
  </si>
  <si>
    <t>305103</t>
  </si>
  <si>
    <t>ENGL 110.</t>
  </si>
  <si>
    <t>305104</t>
  </si>
  <si>
    <t>305105</t>
  </si>
  <si>
    <t>305106</t>
  </si>
  <si>
    <t xml:space="preserve">	
305107</t>
  </si>
  <si>
    <t>STAT200.</t>
  </si>
  <si>
    <t>305108</t>
  </si>
  <si>
    <t>305109</t>
  </si>
  <si>
    <t>GAME 401 is restricted to majors in Game Studies and eSports in their Junior or Senior years, or with advisor approval.</t>
  </si>
  <si>
    <t>305110</t>
  </si>
  <si>
    <t>For senior-level GAME majors and students with advisor approval only.</t>
  </si>
  <si>
    <t>305111</t>
  </si>
  <si>
    <t>305112</t>
  </si>
  <si>
    <t>GRMN103.</t>
  </si>
  <si>
    <t>305113</t>
  </si>
  <si>
    <t>305114</t>
  </si>
  <si>
    <t>Focuses on advanced clinical Social Work skills. Discusses challenging practice situations related to individuals, groups and family systems. Includes clinical social work theories, evidence-based practice and interventions.</t>
  </si>
  <si>
    <t>HDFS318.</t>
  </si>
  <si>
    <t>305115</t>
  </si>
  <si>
    <t>AFRA ANTH ARTH ENGL GEOG WOMS</t>
  </si>
  <si>
    <t>305116</t>
  </si>
  <si>
    <t>AFRA ANTH ARTH ENGL GEOG</t>
  </si>
  <si>
    <t>305117</t>
  </si>
  <si>
    <t>This course provides an in depth understanding of contemporary global health and healthcare issues through examining lifestyles of populations, environments, political, and economic influences in diverse nations.</t>
  </si>
  <si>
    <t>305118</t>
  </si>
  <si>
    <t>Laboratory topics include: integumentary, skeletal, muscular, and nervous systems.</t>
  </si>
  <si>
    <t>Student who received credit in KAAP309 are not eligible to take this course without permission.</t>
  </si>
  <si>
    <t>305119</t>
  </si>
  <si>
    <t>Students who received credit in KAAP310 is not eligible to take this course without permission.</t>
  </si>
  <si>
    <t>305120</t>
  </si>
  <si>
    <t>305121</t>
  </si>
  <si>
    <t>MAST382.</t>
  </si>
  <si>
    <t>305123</t>
  </si>
  <si>
    <t>305122</t>
  </si>
  <si>
    <t>305124</t>
  </si>
  <si>
    <t>305125</t>
  </si>
  <si>
    <t>305126</t>
  </si>
  <si>
    <t>MUSC175.</t>
  </si>
  <si>
    <t>305127</t>
  </si>
  <si>
    <t>305128</t>
  </si>
  <si>
    <t>305129</t>
  </si>
  <si>
    <t>MUSC293.</t>
  </si>
  <si>
    <t>305130</t>
  </si>
  <si>
    <t>305131</t>
  </si>
  <si>
    <t>305132</t>
  </si>
  <si>
    <t xml:space="preserve">	
305133</t>
  </si>
  <si>
    <t>305134</t>
  </si>
  <si>
    <t>305135</t>
  </si>
  <si>
    <t>305136</t>
  </si>
  <si>
    <t>305137</t>
  </si>
  <si>
    <t>305138</t>
  </si>
  <si>
    <t>305139</t>
  </si>
  <si>
    <t>305140</t>
  </si>
  <si>
    <t>NTDT200.</t>
  </si>
  <si>
    <t>305141</t>
  </si>
  <si>
    <t>305142</t>
  </si>
  <si>
    <t>305143</t>
  </si>
  <si>
    <t>305144</t>
  </si>
  <si>
    <t>305145</t>
  </si>
  <si>
    <t>305146</t>
  </si>
  <si>
    <t>SCEN130, or by permission of instructor.</t>
  </si>
  <si>
    <t>305147</t>
  </si>
  <si>
    <t>SCEN130 or SCEN230.</t>
  </si>
  <si>
    <t>305148</t>
  </si>
  <si>
    <t>305149</t>
  </si>
  <si>
    <t>305150</t>
  </si>
  <si>
    <t>305151</t>
  </si>
  <si>
    <t>STAT470 and STAT471.</t>
  </si>
  <si>
    <t>STAT409 or STAT611.</t>
  </si>
  <si>
    <t>305152</t>
  </si>
  <si>
    <t>305153</t>
  </si>
  <si>
    <t>305154</t>
  </si>
  <si>
    <t>305155</t>
  </si>
  <si>
    <t>305156</t>
  </si>
  <si>
    <t>Supervised research experience with a professor in a non-classroom setting. Offers students an opportunity to gain valuable research experience and training in research. Students are required to work 45 hours (across the semester) per credit.</t>
  </si>
  <si>
    <t>305157</t>
  </si>
  <si>
    <r>
      <t xml:space="preserve">(REMOVED: </t>
    </r>
    <r>
      <rPr>
        <sz val="10"/>
        <rFont val="Calibri"/>
        <family val="2"/>
        <scheme val="minor"/>
      </rPr>
      <t>NTDT321 and</t>
    </r>
    <r>
      <rPr>
        <sz val="10"/>
        <color rgb="FFFF0000"/>
        <rFont val="Calibri"/>
        <family val="2"/>
        <scheme val="minor"/>
      </rPr>
      <t>) NTDT 400.</t>
    </r>
  </si>
  <si>
    <t>The Role of the Nurse Practitioner</t>
  </si>
  <si>
    <t>Matriculation into an NP program (MSN or DNP) is required.</t>
  </si>
  <si>
    <t>This course focuses on roles and issues affecting Nurse Practitioners in clinical practice. These roles will be analyzed in relation to current issues and concepts of today’s healthcare systems. Concepts such as social determinants of health, financial complexities of the health care environment, ethical and legal issues, and the LACE model (licensure, accreditation, certification and education) will be addressed.</t>
  </si>
  <si>
    <t>305158</t>
  </si>
  <si>
    <t>305159</t>
  </si>
  <si>
    <t>305160</t>
  </si>
  <si>
    <t>305161</t>
  </si>
  <si>
    <t>305162</t>
  </si>
  <si>
    <t>305163</t>
  </si>
  <si>
    <t>305164</t>
  </si>
  <si>
    <t>305165</t>
  </si>
  <si>
    <t>305166</t>
  </si>
  <si>
    <t>SMED 602.</t>
  </si>
  <si>
    <t>305167</t>
  </si>
  <si>
    <t>In this course, teacher candidates will be placed in a public school internship and assigned to a secondary teacher for the fall term for mentorship. Schedules will follow the school's both in hours and days.</t>
  </si>
  <si>
    <t>SMED 602 and SMED 603.</t>
  </si>
  <si>
    <t>SMED 606.</t>
  </si>
  <si>
    <t>305168</t>
  </si>
  <si>
    <t>SMED 602, SMED 603, SMED 604, SMED 606.</t>
  </si>
  <si>
    <t>305169</t>
  </si>
  <si>
    <t>SMED 602, SMED 603.</t>
  </si>
  <si>
    <t>305170</t>
  </si>
  <si>
    <t>SMED 605.</t>
  </si>
  <si>
    <t>305171</t>
  </si>
  <si>
    <t>305172</t>
  </si>
  <si>
    <t>305051</t>
  </si>
  <si>
    <t>305173</t>
  </si>
  <si>
    <t>305174</t>
  </si>
  <si>
    <t>305175</t>
  </si>
  <si>
    <t>305176</t>
  </si>
  <si>
    <t>305177</t>
  </si>
  <si>
    <t>305178</t>
  </si>
  <si>
    <t>Students who received credit in CHEG854 are not eligible to take this course without permission.</t>
  </si>
  <si>
    <t>CHEG854</t>
  </si>
  <si>
    <t>305179</t>
  </si>
  <si>
    <t>305180</t>
  </si>
  <si>
    <t>305181</t>
  </si>
  <si>
    <t>CHEG 500 and CHEG 661.</t>
  </si>
  <si>
    <t>305182</t>
  </si>
  <si>
    <t>305183</t>
  </si>
  <si>
    <t>305184</t>
  </si>
  <si>
    <t>305185</t>
  </si>
  <si>
    <t>305186</t>
  </si>
  <si>
    <t>305187</t>
  </si>
  <si>
    <t>305188</t>
  </si>
  <si>
    <t>305189</t>
  </si>
  <si>
    <t>305190</t>
  </si>
  <si>
    <t>305191</t>
  </si>
  <si>
    <t>305192</t>
  </si>
  <si>
    <t>305193</t>
  </si>
  <si>
    <t>305194</t>
  </si>
  <si>
    <t>305195</t>
  </si>
  <si>
    <t>305196</t>
  </si>
  <si>
    <t>305197</t>
  </si>
  <si>
    <t>305198</t>
  </si>
  <si>
    <t>305199</t>
  </si>
  <si>
    <t>305200</t>
  </si>
  <si>
    <t>305201</t>
  </si>
  <si>
    <t>305202</t>
  </si>
  <si>
    <t>Students who received credit in MATH620 are not eligible to take this course without permission.</t>
  </si>
  <si>
    <t>This is the first of three online didactic courses designed for the adult gerontology acute care nurse practitioner student in order to gain knowledge and skills related to the identification and management of selected medical conditions across the adult lifespan for the hospitalist and other medical subspecialty populations. The course integrates identification, analysis and application of selected clinical assessments, differential diagnoses, pathophysiology, diagnostics, pharmacology, and other patient care management approaches.</t>
  </si>
  <si>
    <t>This is the second of three online didactic courses designed for the adult gerontology acute care nurse practitioner student in order to gain knowledge and skills related to the identification and management of selected surgical and trauma based conditions across the adult lifespan. The course integrates identification, analysis and application of selected clinical assessments, differential diagnoses, pathophysiology, diagnostics, pharmacology, and other patient care management approaches within the context of surgical and trauma care case discussion.</t>
  </si>
  <si>
    <t>This is the third of three online didactic courses designed for the adult gerontology acute care nurse practitioner student in order to gain knowledge and skills related to the identification and management of selected critical care conditions across the adult lifespan. The course integrates identification, analysis and application of selected clinical assessments, differential diagnoses, pathophysiology, diagnostics, pharmacology, and other patient care management approaches within the context of critical care case discussion.</t>
  </si>
  <si>
    <t>Provides the first clinical experience designed for the adult gerontology acute care nurse practitioner student related to the identification and management of selected medical conditions across the adult lifespan. During clinical experiences within the medicine/hospitalist patient population and/or other medical subspecialties, students will develop advanced interviewing and assessment skills. Pathophysiology, assessment, diagnostic tests, management, pharmacology, and patient education are applied in a mentored medical/hospitalist care setting using an interdisciplinary healthcare framework.</t>
  </si>
  <si>
    <t>Provides the third clinical experience for adult gerontology acute care nurse practitioner students that will focus on mentored clinical experiences within the critical care patient population across the adult lifespan. Students will develop advanced interviewing and assessment skills and identify and manage conditions in critical care populations. Pathophysiology, assessment, diagnostic tests, management, pharmacology, and patient education are applied in the critical care care setting using an interdisciplinary healthcare framework.</t>
  </si>
  <si>
    <t>Advanced Concepts of Pediatric Development</t>
  </si>
  <si>
    <t>This course focuses on the ongoing relationship with the newborn/infant and family in the delivery of comprehensive health care and coordination of health services.  Students are provided with the knowledge and skills necessary to evaluate, diagnose, treat and manage common newborn/ infant issues.  The newborn/ infant growth and development, health promotion and disease prevention are emphasized.  Pathophysiology, assessment, diagnostic tests, management and family education are reviewed. </t>
  </si>
  <si>
    <t>This course focuses on common problems found in toddlers, school age children, and pre-adolescents in the primary care setting. Students are provided with the knowledge and skills necessary to evaluate, diagnose, treat and manage common toddler, school age child, and pre-adolescent issues. The toddler, school age child, and pre-adolescent health promotion and disease prevention are emphasized. Pathophysiology, assessment, diagnostic tests, management and patient education are reviewed.</t>
  </si>
  <si>
    <t>This course focuses on common problems found in adolescents and young adults in the primary care setting.  Patients are assessed within the home, family, and community setting.  Students will develop the skills to effectively screen and identify high risk behaviors.  Students are provided with the knowledge and skills to evaluate, diagnose, treat and manage common issues. Health promotion and disease prevention are emphasized. Pathophysiology, assessment, diagnostic tests, management and patient education are reviewed. </t>
  </si>
  <si>
    <t>Provides the first clinical experience designed for the pediatric nurse practitioner student related to the identification and management of selected medical conditions for newborns/infants. Pathophysiology, assessment, diagnostic tests, management, pharmacology, and patient education are applied in the primary or specialty care setting during mentored clinical experience using an interdisciplinary healthcare framework. Students will develop advanced interviewing/assessment skills and manage selected illnesses for newborns/infants under the supervision of clinical preceptors.</t>
  </si>
  <si>
    <t>Provides the second clinical experience designed for the pediatric nurse practitioner student related to the identification and management of selected medical conditions for toddlers, school age children, and pre-adolescents. Pathophysiology, assessment, diagnostic tests, management, pharmacology, and patient education are applied in the primary or specialty care setting during mentored clinical experience using an interdisciplinary healthcare framework. Students will develop advanced interviewing and assessment skills with  toddlers, school age children, and pre-adolescents.</t>
  </si>
  <si>
    <t>Provides a clinical experience designed for the pediatric nurse practitioner student related to the identification and management of selected medical conditions for adolescents and young adults.  Pathophysiology, assessment, diagnostic tests, management, pharmacology, and patient education are applied in the primary or specialty care setting during mentored clinical experience using an interdisciplinary healthcare framework. Students will develop advanced interviewing and assessment skills with adolescents and young adults.</t>
  </si>
  <si>
    <t>REMOVED: Discussion</t>
  </si>
  <si>
    <t>305203</t>
  </si>
  <si>
    <t>305204</t>
  </si>
  <si>
    <t>305205</t>
  </si>
  <si>
    <t>305206</t>
  </si>
  <si>
    <t>NURS654, NURS655</t>
  </si>
  <si>
    <t>305207</t>
  </si>
  <si>
    <t>Notes:</t>
  </si>
  <si>
    <r>
      <t>BISC 207</t>
    </r>
    <r>
      <rPr>
        <sz val="10"/>
        <color rgb="FFFF0000"/>
        <rFont val="Calibri"/>
        <family val="2"/>
        <scheme val="minor"/>
      </rPr>
      <t xml:space="preserve"> (REMOVED: or BISC 205)</t>
    </r>
  </si>
  <si>
    <r>
      <t xml:space="preserve">BISC207 </t>
    </r>
    <r>
      <rPr>
        <sz val="10"/>
        <color rgb="FFFF0000"/>
        <rFont val="Calibri"/>
        <family val="2"/>
        <scheme val="minor"/>
      </rPr>
      <t>(REMOVED: or BISC205)</t>
    </r>
    <r>
      <rPr>
        <sz val="10"/>
        <rFont val="Calibri"/>
        <family val="2"/>
        <scheme val="minor"/>
      </rPr>
      <t xml:space="preserve"> and one semester of organic chemistry.</t>
    </r>
  </si>
  <si>
    <r>
      <rPr>
        <sz val="10"/>
        <color rgb="FFFF0000"/>
        <rFont val="Calibri"/>
        <family val="2"/>
        <scheme val="minor"/>
      </rPr>
      <t>(REMOVED: Prior completion of core requirements necessary.)</t>
    </r>
    <r>
      <rPr>
        <sz val="10"/>
        <rFont val="Calibri"/>
        <family val="2"/>
        <scheme val="minor"/>
      </rPr>
      <t xml:space="preserve"> Requires permission of
instructor.</t>
    </r>
  </si>
  <si>
    <r>
      <t xml:space="preserve">BMEG 360 </t>
    </r>
    <r>
      <rPr>
        <sz val="10"/>
        <color rgb="FFFF0000"/>
        <rFont val="Calibri"/>
        <family val="2"/>
        <scheme val="minor"/>
      </rPr>
      <t>or MEEG 304</t>
    </r>
    <r>
      <rPr>
        <sz val="10"/>
        <rFont val="Calibri"/>
        <family val="2"/>
        <scheme val="minor"/>
      </rPr>
      <t>.</t>
    </r>
  </si>
  <si>
    <r>
      <t xml:space="preserve">BUAD 301, </t>
    </r>
    <r>
      <rPr>
        <sz val="10"/>
        <color rgb="FFFF0000"/>
        <rFont val="Calibri"/>
        <family val="2"/>
        <scheme val="minor"/>
      </rPr>
      <t xml:space="preserve">(REMOVED: and MATH 202 or) </t>
    </r>
    <r>
      <rPr>
        <sz val="10"/>
        <rFont val="Calibri"/>
        <family val="2"/>
        <scheme val="minor"/>
      </rPr>
      <t>MISY 262, and MISY 160 or CISC 101.</t>
    </r>
  </si>
  <si>
    <r>
      <t xml:space="preserve">MISY 262 </t>
    </r>
    <r>
      <rPr>
        <sz val="10"/>
        <color rgb="FFFF0000"/>
        <rFont val="Calibri"/>
        <family val="2"/>
        <scheme val="minor"/>
      </rPr>
      <t>(REMOVED MATH 202 or equivalent).</t>
    </r>
  </si>
  <si>
    <r>
      <t xml:space="preserve">BUAD 301, BUAD 302, </t>
    </r>
    <r>
      <rPr>
        <sz val="10"/>
        <color rgb="FFFF0000"/>
        <rFont val="Calibri"/>
        <family val="2"/>
        <scheme val="minor"/>
      </rPr>
      <t>(REMOVED MATH 202) and MISY 262.</t>
    </r>
  </si>
  <si>
    <r>
      <t xml:space="preserve">Open to </t>
    </r>
    <r>
      <rPr>
        <sz val="10"/>
        <color rgb="FFFF0000"/>
        <rFont val="Calibri"/>
        <family val="2"/>
        <scheme val="minor"/>
      </rPr>
      <t>(REMOVED: international business students and)</t>
    </r>
    <r>
      <rPr>
        <sz val="10"/>
        <rFont val="Calibri"/>
        <family val="2"/>
        <scheme val="minor"/>
      </rPr>
      <t xml:space="preserve"> marketing majors only.</t>
    </r>
  </si>
  <si>
    <r>
      <t xml:space="preserve">At least nine credits in marketing including BUAD 302 </t>
    </r>
    <r>
      <rPr>
        <sz val="10"/>
        <color rgb="FFFF0000"/>
        <rFont val="Calibri"/>
        <family val="2"/>
        <scheme val="minor"/>
      </rPr>
      <t>(REMOVED: or permission of instructor)</t>
    </r>
  </si>
  <si>
    <r>
      <t xml:space="preserve">BUAD 301, BUAD 309, BUAD 470 or ENTR 452 </t>
    </r>
    <r>
      <rPr>
        <sz val="10"/>
        <color rgb="FFFF0000"/>
        <rFont val="Calibri"/>
        <family val="2"/>
        <scheme val="minor"/>
      </rPr>
      <t>(REMOVED:  and BUAD 481 or BUAD 482.)</t>
    </r>
  </si>
  <si>
    <r>
      <rPr>
        <sz val="10"/>
        <color rgb="FFFF0000"/>
        <rFont val="Calibri"/>
        <family val="2"/>
        <scheme val="minor"/>
      </rPr>
      <t>(REMOVED: MATH 302 or)</t>
    </r>
    <r>
      <rPr>
        <sz val="10"/>
        <rFont val="Calibri"/>
        <family val="2"/>
        <scheme val="minor"/>
      </rPr>
      <t xml:space="preserve"> MATH 305</t>
    </r>
  </si>
  <si>
    <r>
      <rPr>
        <sz val="10"/>
        <rFont val="Calibri"/>
        <family val="2"/>
        <scheme val="minor"/>
      </rPr>
      <t>A minimum grade of C- in MATH305,</t>
    </r>
    <r>
      <rPr>
        <sz val="10"/>
        <color rgb="FFFF0000"/>
        <rFont val="Calibri"/>
        <family val="2"/>
        <scheme val="minor"/>
      </rPr>
      <t xml:space="preserve"> (REMOVED CHEG325), CHEG 231 </t>
    </r>
    <r>
      <rPr>
        <sz val="10"/>
        <rFont val="Calibri"/>
        <family val="2"/>
        <scheme val="minor"/>
      </rPr>
      <t>and CHEM444</t>
    </r>
    <r>
      <rPr>
        <sz val="10"/>
        <color rgb="FFFF0000"/>
        <rFont val="Calibri"/>
        <family val="2"/>
        <scheme val="minor"/>
      </rPr>
      <t>.</t>
    </r>
  </si>
  <si>
    <r>
      <rPr>
        <sz val="10"/>
        <rFont val="Calibri"/>
        <family val="2"/>
      </rPr>
      <t>A minimum grade of C- in</t>
    </r>
    <r>
      <rPr>
        <sz val="10"/>
        <color rgb="FFFF0000"/>
        <rFont val="Calibri"/>
        <family val="2"/>
      </rPr>
      <t xml:space="preserve"> (REMOVED MATH 305) </t>
    </r>
    <r>
      <rPr>
        <sz val="10"/>
        <rFont val="Calibri"/>
        <family val="2"/>
      </rPr>
      <t>CHEG 342</t>
    </r>
    <r>
      <rPr>
        <sz val="10"/>
        <color rgb="FFFF0000"/>
        <rFont val="Calibri"/>
        <family val="2"/>
      </rPr>
      <t xml:space="preserve"> or CHEG 345</t>
    </r>
  </si>
  <si>
    <r>
      <rPr>
        <sz val="10"/>
        <rFont val="Calibri"/>
        <family val="2"/>
      </rPr>
      <t>A minimum grade of C- in</t>
    </r>
    <r>
      <rPr>
        <sz val="10"/>
        <color rgb="FFFF0000"/>
        <rFont val="Calibri"/>
        <family val="2"/>
      </rPr>
      <t xml:space="preserve"> (REMOVED CHEG 332, CHEG 342 and) </t>
    </r>
    <r>
      <rPr>
        <sz val="10"/>
        <rFont val="Calibri"/>
        <family val="2"/>
      </rPr>
      <t>CHEG 345.</t>
    </r>
  </si>
  <si>
    <r>
      <rPr>
        <sz val="10"/>
        <rFont val="Calibri"/>
        <family val="2"/>
      </rPr>
      <t>CIEG 301</t>
    </r>
    <r>
      <rPr>
        <sz val="10"/>
        <color rgb="FFFF0000"/>
        <rFont val="Calibri"/>
        <family val="2"/>
      </rPr>
      <t xml:space="preserve"> (REMOVED CIEG 302).</t>
    </r>
  </si>
  <si>
    <r>
      <t xml:space="preserve">REMOVED: MATH353 or permission of instructor. </t>
    </r>
    <r>
      <rPr>
        <sz val="10"/>
        <rFont val="Calibri"/>
        <family val="2"/>
      </rPr>
      <t>CIEG301.</t>
    </r>
  </si>
  <si>
    <r>
      <t>Not open to communication and communication interest majors. </t>
    </r>
    <r>
      <rPr>
        <sz val="10"/>
        <color rgb="FFFF0000"/>
        <rFont val="Calibri"/>
        <family val="2"/>
      </rPr>
      <t>Students who have received credit in COM350 are not eligible to take this course without permission.</t>
    </r>
  </si>
  <si>
    <r>
      <rPr>
        <sz val="10"/>
        <color rgb="FFFF0000"/>
        <rFont val="Calibri"/>
        <family val="2"/>
        <scheme val="minor"/>
      </rPr>
      <t>(REMOVED: FINC364,)</t>
    </r>
    <r>
      <rPr>
        <sz val="10"/>
        <rFont val="Calibri"/>
        <family val="2"/>
        <scheme val="minor"/>
      </rPr>
      <t xml:space="preserve"> ACCT416, ACCT418, and ACCT450.</t>
    </r>
  </si>
  <si>
    <r>
      <t>Open only to students in the Trust Management Minor program</t>
    </r>
    <r>
      <rPr>
        <sz val="10"/>
        <color rgb="FFFF0000"/>
        <rFont val="Calibri"/>
        <family val="2"/>
        <scheme val="minor"/>
      </rPr>
      <t xml:space="preserve"> (REMOVED: or Financial Planning &amp; Wealth Management majors.)</t>
    </r>
  </si>
  <si>
    <r>
      <t xml:space="preserve">BISC 205 or BISC 207; and CHEM 101 </t>
    </r>
    <r>
      <rPr>
        <sz val="10"/>
        <color rgb="FFFF0000"/>
        <rFont val="Calibri"/>
        <family val="2"/>
        <scheme val="minor"/>
      </rPr>
      <t>(REMOVED CHEM 131)</t>
    </r>
    <r>
      <rPr>
        <sz val="10"/>
        <rFont val="Calibri"/>
        <family val="2"/>
        <scheme val="minor"/>
      </rPr>
      <t xml:space="preserve">, or CHEM 103 </t>
    </r>
    <r>
      <rPr>
        <sz val="10"/>
        <color rgb="FFFF0000"/>
        <rFont val="Calibri"/>
        <family val="2"/>
        <scheme val="minor"/>
      </rPr>
      <t>(REMOVED CHEM133)</t>
    </r>
    <r>
      <rPr>
        <sz val="10"/>
        <rFont val="Calibri"/>
        <family val="2"/>
        <scheme val="minor"/>
      </rPr>
      <t>, or CHEM105 or CHEM 107 or CHEM 111.</t>
    </r>
  </si>
  <si>
    <r>
      <rPr>
        <sz val="10"/>
        <color rgb="FFFF0000"/>
        <rFont val="Calibri"/>
        <family val="2"/>
        <scheme val="minor"/>
      </rPr>
      <t>(REMOVED: Permission of Instructor.)</t>
    </r>
    <r>
      <rPr>
        <sz val="10"/>
        <rFont val="Calibri"/>
        <family val="2"/>
        <scheme val="minor"/>
      </rPr>
      <t xml:space="preserve">  Priority given to students registered for Museum Studies minor.  </t>
    </r>
    <r>
      <rPr>
        <sz val="10"/>
        <color rgb="FFFF0000"/>
        <rFont val="Calibri"/>
        <family val="2"/>
        <scheme val="minor"/>
      </rPr>
      <t>(REMOVED: Not open to freshmen.)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</si>
</sst>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b/>
      <sz val="10"/>
      <color theme="1"/>
      <name val="Calibri"/>
      <family val="2"/>
    </font>
    <font>
      <sz val="10"/>
      <name val="Calibri"/>
      <family val="2"/>
      <scheme val="minor"/>
    </font>
    <font>
      <b/>
      <sz val="10"/>
      <name val="Calibri"/>
      <family val="2"/>
      <scheme val="minor"/>
    </font>
    <font>
      <b/>
      <sz val="10"/>
      <color rgb="FFFF0000"/>
      <name val="Calibri"/>
      <family val="2"/>
      <scheme val="minor"/>
    </font>
    <font>
      <sz val="10"/>
      <color theme="1"/>
      <name val="Calibri"/>
      <family val="2"/>
    </font>
    <font>
      <sz val="10"/>
      <color rgb="FFFF0000"/>
      <name val="Calibri"/>
      <family val="2"/>
    </font>
    <font>
      <sz val="10"/>
      <name val="Calibri"/>
      <family val="2"/>
    </font>
    <font>
      <b/>
      <sz val="10"/>
      <name val="Calibri"/>
      <family val="2"/>
    </font>
    <font>
      <b/>
      <sz val="11"/>
      <color theme="1"/>
      <name val="Calibri"/>
      <family val="2"/>
      <scheme val="minor"/>
    </font>
    <font>
      <sz val="9"/>
      <color indexed="81"/>
      <name val="Tahoma"/>
      <family val="2"/>
    </font>
    <font>
      <b/>
      <sz val="9"/>
      <color indexed="81"/>
      <name val="Tahoma"/>
      <family val="2"/>
    </font>
    <font>
      <sz val="9"/>
      <color rgb="FF515151"/>
      <name val="Arial"/>
      <family val="2"/>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2" fillId="0" borderId="0" xfId="0" applyFont="1" applyFill="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0" xfId="0" applyFont="1" applyFill="1"/>
    <xf numFmtId="0" fontId="3" fillId="0" borderId="0" xfId="0" applyFont="1" applyFill="1"/>
    <xf numFmtId="0" fontId="2" fillId="0" borderId="0" xfId="0" applyFont="1" applyFill="1" applyAlignment="1">
      <alignment horizontal="center"/>
    </xf>
    <xf numFmtId="0" fontId="2" fillId="0" borderId="1" xfId="0" applyFont="1" applyFill="1" applyBorder="1" applyAlignment="1">
      <alignment horizontal="left" wrapText="1"/>
    </xf>
    <xf numFmtId="0" fontId="2" fillId="0" borderId="0" xfId="0" applyFont="1" applyFill="1" applyAlignment="1">
      <alignment horizontal="left" wrapText="1"/>
    </xf>
    <xf numFmtId="0" fontId="2" fillId="0" borderId="1" xfId="0" applyFont="1" applyFill="1" applyBorder="1" applyAlignment="1">
      <alignment horizontal="left" vertical="center" wrapText="1"/>
    </xf>
    <xf numFmtId="0" fontId="2" fillId="0" borderId="1" xfId="0" applyFont="1" applyFill="1" applyBorder="1"/>
    <xf numFmtId="0" fontId="1" fillId="2" borderId="0" xfId="0" applyFont="1" applyFill="1" applyBorder="1" applyAlignment="1">
      <alignment wrapText="1"/>
    </xf>
    <xf numFmtId="49" fontId="2" fillId="0" borderId="1" xfId="0" applyNumberFormat="1" applyFont="1" applyFill="1" applyBorder="1" applyAlignment="1">
      <alignment horizontal="left" wrapText="1"/>
    </xf>
    <xf numFmtId="0" fontId="5" fillId="0" borderId="1" xfId="0" applyFont="1" applyFill="1" applyBorder="1" applyAlignment="1">
      <alignment horizontal="left" wrapText="1"/>
    </xf>
    <xf numFmtId="0" fontId="3" fillId="0" borderId="1" xfId="0" applyFont="1" applyFill="1" applyBorder="1" applyAlignment="1">
      <alignment horizontal="left" wrapText="1"/>
    </xf>
    <xf numFmtId="0" fontId="3" fillId="0" borderId="1"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applyAlignment="1">
      <alignment wrapText="1"/>
    </xf>
    <xf numFmtId="0" fontId="5" fillId="0" borderId="0" xfId="0" applyFont="1" applyFill="1" applyBorder="1" applyAlignment="1">
      <alignment wrapText="1"/>
    </xf>
    <xf numFmtId="49" fontId="5" fillId="0" borderId="1" xfId="0" quotePrefix="1" applyNumberFormat="1" applyFont="1" applyFill="1" applyBorder="1" applyAlignment="1">
      <alignment horizontal="left"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49" fontId="2" fillId="0" borderId="0" xfId="0" applyNumberFormat="1" applyFont="1" applyFill="1" applyBorder="1" applyAlignment="1">
      <alignment horizontal="left" wrapText="1"/>
    </xf>
    <xf numFmtId="0" fontId="2" fillId="0" borderId="0" xfId="0" applyFont="1" applyFill="1" applyBorder="1" applyAlignment="1">
      <alignment wrapText="1"/>
    </xf>
    <xf numFmtId="0" fontId="3" fillId="0" borderId="0" xfId="0" applyFont="1" applyFill="1" applyBorder="1" applyAlignment="1">
      <alignment horizontal="left" wrapText="1"/>
    </xf>
    <xf numFmtId="0" fontId="2" fillId="0" borderId="0" xfId="0" applyFont="1" applyFill="1" applyBorder="1" applyAlignment="1">
      <alignment horizontal="center" wrapText="1"/>
    </xf>
    <xf numFmtId="0" fontId="5" fillId="0" borderId="0" xfId="0" applyFont="1" applyFill="1" applyBorder="1" applyAlignment="1">
      <alignment horizontal="left" wrapText="1"/>
    </xf>
    <xf numFmtId="0" fontId="3" fillId="0" borderId="0" xfId="0" applyFont="1" applyFill="1" applyBorder="1" applyAlignment="1">
      <alignment horizontal="center" wrapText="1"/>
    </xf>
    <xf numFmtId="0" fontId="5" fillId="0" borderId="0" xfId="0" applyFont="1" applyFill="1" applyBorder="1" applyAlignment="1">
      <alignment horizontal="center" wrapText="1"/>
    </xf>
    <xf numFmtId="49" fontId="5" fillId="0" borderId="1" xfId="0" applyNumberFormat="1" applyFont="1" applyFill="1" applyBorder="1" applyAlignment="1">
      <alignment horizontal="left" wrapText="1"/>
    </xf>
    <xf numFmtId="49" fontId="1" fillId="2" borderId="0" xfId="0" applyNumberFormat="1" applyFont="1" applyFill="1" applyBorder="1" applyAlignment="1">
      <alignment horizontal="left" wrapText="1"/>
    </xf>
    <xf numFmtId="0" fontId="1" fillId="2" borderId="0" xfId="0" applyFont="1" applyFill="1" applyBorder="1" applyAlignment="1">
      <alignment horizontal="left" wrapText="1"/>
    </xf>
    <xf numFmtId="49" fontId="1" fillId="2" borderId="0" xfId="0" applyNumberFormat="1" applyFont="1" applyFill="1" applyBorder="1" applyAlignment="1">
      <alignment wrapText="1"/>
    </xf>
    <xf numFmtId="0" fontId="1" fillId="0" borderId="0" xfId="0" applyFont="1" applyFill="1" applyBorder="1" applyAlignment="1">
      <alignment horizontal="left" wrapText="1"/>
    </xf>
    <xf numFmtId="0" fontId="2" fillId="0" borderId="0" xfId="0" applyFont="1" applyAlignment="1">
      <alignment horizontal="left" wrapText="1"/>
    </xf>
    <xf numFmtId="49" fontId="2" fillId="0" borderId="0" xfId="0" applyNumberFormat="1" applyFont="1" applyAlignment="1">
      <alignment horizontal="left" wrapText="1"/>
    </xf>
    <xf numFmtId="49" fontId="2" fillId="0" borderId="1" xfId="0" quotePrefix="1" applyNumberFormat="1" applyFont="1" applyFill="1" applyBorder="1" applyAlignment="1">
      <alignment horizontal="left" wrapText="1"/>
    </xf>
    <xf numFmtId="0" fontId="1" fillId="2" borderId="0" xfId="0" applyFont="1" applyFill="1" applyBorder="1" applyAlignment="1">
      <alignment horizontal="center" wrapText="1"/>
    </xf>
    <xf numFmtId="0" fontId="2" fillId="0" borderId="0" xfId="0" applyFont="1" applyAlignment="1">
      <alignment horizontal="center" wrapText="1"/>
    </xf>
    <xf numFmtId="0" fontId="2" fillId="0" borderId="1" xfId="0" quotePrefix="1" applyFont="1" applyFill="1" applyBorder="1" applyAlignment="1">
      <alignment horizontal="left" wrapText="1"/>
    </xf>
    <xf numFmtId="0" fontId="8" fillId="0" borderId="1" xfId="0" applyFont="1" applyFill="1" applyBorder="1" applyAlignment="1">
      <alignment wrapText="1"/>
    </xf>
    <xf numFmtId="0" fontId="4" fillId="0" borderId="0" xfId="0" applyFont="1" applyFill="1" applyBorder="1" applyAlignment="1">
      <alignment wrapText="1"/>
    </xf>
    <xf numFmtId="49" fontId="4" fillId="3" borderId="0" xfId="0" applyNumberFormat="1" applyFont="1" applyFill="1" applyBorder="1" applyAlignment="1">
      <alignment wrapText="1"/>
    </xf>
    <xf numFmtId="0" fontId="4" fillId="3" borderId="0" xfId="0" applyFont="1" applyFill="1" applyBorder="1" applyAlignment="1">
      <alignment wrapText="1"/>
    </xf>
    <xf numFmtId="0" fontId="1" fillId="0" borderId="0" xfId="0" applyFont="1" applyFill="1" applyBorder="1" applyAlignment="1">
      <alignment wrapText="1"/>
    </xf>
    <xf numFmtId="0" fontId="8" fillId="0" borderId="0" xfId="0" applyFont="1" applyFill="1" applyBorder="1" applyAlignment="1">
      <alignment wrapText="1"/>
    </xf>
    <xf numFmtId="49" fontId="8" fillId="0" borderId="0" xfId="0" applyNumberFormat="1" applyFont="1" applyFill="1" applyBorder="1" applyAlignment="1">
      <alignment wrapText="1"/>
    </xf>
    <xf numFmtId="49" fontId="8" fillId="0" borderId="1" xfId="0" quotePrefix="1" applyNumberFormat="1" applyFont="1" applyFill="1" applyBorder="1" applyAlignment="1">
      <alignment wrapText="1"/>
    </xf>
    <xf numFmtId="0" fontId="9" fillId="0" borderId="1" xfId="0" applyFont="1" applyFill="1" applyBorder="1" applyAlignment="1">
      <alignment wrapText="1"/>
    </xf>
    <xf numFmtId="49" fontId="1" fillId="3" borderId="0" xfId="0" applyNumberFormat="1" applyFont="1" applyFill="1" applyBorder="1" applyAlignment="1">
      <alignment horizontal="left" wrapText="1"/>
    </xf>
    <xf numFmtId="0" fontId="1" fillId="3" borderId="0" xfId="0" applyFont="1" applyFill="1" applyBorder="1" applyAlignment="1">
      <alignment horizontal="left" wrapText="1"/>
    </xf>
    <xf numFmtId="0" fontId="10" fillId="0" borderId="1" xfId="0" applyFont="1" applyFill="1" applyBorder="1" applyAlignment="1">
      <alignment wrapText="1"/>
    </xf>
    <xf numFmtId="0" fontId="10" fillId="0" borderId="0" xfId="0" applyFont="1" applyFill="1" applyBorder="1" applyAlignment="1">
      <alignment wrapText="1"/>
    </xf>
    <xf numFmtId="49" fontId="2" fillId="0" borderId="0" xfId="0" quotePrefix="1" applyNumberFormat="1" applyFont="1" applyFill="1" applyBorder="1" applyAlignment="1">
      <alignment wrapText="1"/>
    </xf>
    <xf numFmtId="49" fontId="3" fillId="0" borderId="0" xfId="0" applyNumberFormat="1" applyFont="1" applyFill="1" applyBorder="1" applyAlignment="1">
      <alignment wrapText="1"/>
    </xf>
    <xf numFmtId="49" fontId="10" fillId="0" borderId="1" xfId="0" quotePrefix="1" applyNumberFormat="1" applyFont="1" applyFill="1" applyBorder="1" applyAlignment="1">
      <alignment wrapText="1"/>
    </xf>
    <xf numFmtId="0" fontId="10" fillId="0" borderId="1" xfId="0" quotePrefix="1" applyFont="1" applyFill="1" applyBorder="1" applyAlignment="1">
      <alignment wrapText="1"/>
    </xf>
    <xf numFmtId="49" fontId="5" fillId="0" borderId="1" xfId="0" quotePrefix="1" applyNumberFormat="1" applyFont="1" applyFill="1" applyBorder="1" applyAlignment="1">
      <alignment wrapText="1"/>
    </xf>
    <xf numFmtId="0" fontId="1" fillId="3" borderId="0" xfId="0" applyFont="1" applyFill="1" applyBorder="1" applyAlignment="1">
      <alignment horizontal="center" wrapText="1"/>
    </xf>
    <xf numFmtId="0" fontId="11" fillId="3" borderId="0" xfId="0" applyFont="1" applyFill="1" applyBorder="1" applyAlignment="1">
      <alignment wrapText="1"/>
    </xf>
    <xf numFmtId="0" fontId="2" fillId="0" borderId="0" xfId="0" applyFont="1" applyAlignment="1">
      <alignment wrapText="1"/>
    </xf>
    <xf numFmtId="0" fontId="5" fillId="0" borderId="0" xfId="0" applyFont="1" applyAlignment="1">
      <alignment wrapText="1"/>
    </xf>
    <xf numFmtId="0" fontId="11" fillId="3" borderId="0" xfId="0" applyFont="1" applyFill="1" applyBorder="1" applyAlignment="1">
      <alignment horizontal="center" wrapText="1"/>
    </xf>
    <xf numFmtId="49" fontId="1" fillId="3" borderId="0" xfId="0" applyNumberFormat="1" applyFont="1" applyFill="1" applyBorder="1" applyAlignment="1">
      <alignment horizontal="center" wrapText="1"/>
    </xf>
    <xf numFmtId="0" fontId="8" fillId="0" borderId="1" xfId="0" applyFont="1" applyFill="1" applyBorder="1" applyAlignment="1">
      <alignment horizontal="center" wrapText="1"/>
    </xf>
    <xf numFmtId="49" fontId="8" fillId="0" borderId="1" xfId="0" applyNumberFormat="1" applyFont="1" applyFill="1" applyBorder="1" applyAlignment="1">
      <alignment horizontal="center" wrapText="1"/>
    </xf>
    <xf numFmtId="0" fontId="10" fillId="0" borderId="1" xfId="0" applyFont="1" applyFill="1" applyBorder="1" applyAlignment="1">
      <alignment horizontal="center" wrapText="1"/>
    </xf>
    <xf numFmtId="49" fontId="10" fillId="0" borderId="1" xfId="0" applyNumberFormat="1" applyFont="1" applyFill="1" applyBorder="1" applyAlignment="1">
      <alignment horizontal="center" wrapText="1"/>
    </xf>
    <xf numFmtId="0" fontId="4" fillId="3" borderId="0" xfId="0" applyFont="1" applyFill="1" applyBorder="1" applyAlignment="1">
      <alignment horizontal="center" wrapText="1"/>
    </xf>
    <xf numFmtId="49" fontId="4" fillId="3" borderId="0" xfId="0" applyNumberFormat="1" applyFont="1" applyFill="1" applyBorder="1" applyAlignment="1">
      <alignment horizontal="center" wrapText="1"/>
    </xf>
    <xf numFmtId="49" fontId="5" fillId="0" borderId="1" xfId="0" applyNumberFormat="1" applyFont="1" applyFill="1" applyBorder="1" applyAlignment="1">
      <alignment horizontal="center" wrapText="1"/>
    </xf>
    <xf numFmtId="0" fontId="8" fillId="0" borderId="0" xfId="0" applyFont="1" applyFill="1" applyBorder="1" applyAlignment="1">
      <alignment horizontal="center" wrapText="1"/>
    </xf>
    <xf numFmtId="49" fontId="8" fillId="0" borderId="0" xfId="0" applyNumberFormat="1" applyFont="1" applyFill="1" applyBorder="1" applyAlignment="1">
      <alignment horizontal="center" wrapText="1"/>
    </xf>
    <xf numFmtId="0" fontId="2" fillId="0" borderId="1" xfId="0" applyFont="1" applyFill="1" applyBorder="1" applyAlignment="1">
      <alignment horizontal="left"/>
    </xf>
    <xf numFmtId="0" fontId="1" fillId="0" borderId="0" xfId="0" applyFont="1" applyFill="1" applyAlignment="1">
      <alignment horizontal="left"/>
    </xf>
    <xf numFmtId="49" fontId="2" fillId="0" borderId="0" xfId="0" quotePrefix="1" applyNumberFormat="1" applyFont="1" applyFill="1" applyBorder="1" applyAlignment="1">
      <alignment horizontal="left" wrapText="1"/>
    </xf>
    <xf numFmtId="0" fontId="9" fillId="0" borderId="1" xfId="0" quotePrefix="1" applyFont="1" applyFill="1" applyBorder="1" applyAlignment="1">
      <alignment wrapText="1"/>
    </xf>
    <xf numFmtId="0" fontId="6" fillId="3" borderId="0" xfId="0" applyFont="1" applyFill="1" applyBorder="1" applyAlignment="1">
      <alignment horizontal="center" wrapText="1"/>
    </xf>
    <xf numFmtId="0" fontId="6" fillId="2" borderId="0" xfId="0" applyFont="1" applyFill="1" applyBorder="1" applyAlignment="1">
      <alignment horizontal="center" wrapText="1"/>
    </xf>
    <xf numFmtId="0" fontId="5" fillId="0" borderId="0" xfId="0" applyFont="1" applyBorder="1" applyAlignment="1">
      <alignment horizontal="center" wrapText="1"/>
    </xf>
    <xf numFmtId="0" fontId="2" fillId="0" borderId="0" xfId="0" applyFont="1" applyFill="1" applyBorder="1" applyAlignment="1">
      <alignment horizontal="right" wrapText="1"/>
    </xf>
    <xf numFmtId="0" fontId="10" fillId="0" borderId="1" xfId="0" applyFont="1" applyFill="1" applyBorder="1" applyAlignment="1">
      <alignment horizontal="right" wrapText="1"/>
    </xf>
    <xf numFmtId="0" fontId="8" fillId="0" borderId="1" xfId="0" applyFont="1" applyFill="1" applyBorder="1" applyAlignment="1">
      <alignment horizontal="right" wrapText="1"/>
    </xf>
    <xf numFmtId="0" fontId="9" fillId="0" borderId="1" xfId="0" applyFont="1" applyFill="1" applyBorder="1" applyAlignment="1">
      <alignment horizontal="center" wrapText="1"/>
    </xf>
    <xf numFmtId="0" fontId="2" fillId="0" borderId="0" xfId="0" applyFont="1" applyAlignment="1">
      <alignment horizontal="right" wrapText="1"/>
    </xf>
    <xf numFmtId="0" fontId="2" fillId="0" borderId="1" xfId="0" applyFont="1" applyFill="1" applyBorder="1" applyAlignment="1">
      <alignment horizontal="right" wrapText="1"/>
    </xf>
    <xf numFmtId="0" fontId="3" fillId="0" borderId="0" xfId="0" applyFont="1" applyFill="1" applyBorder="1" applyAlignment="1">
      <alignment horizontal="right" wrapText="1"/>
    </xf>
    <xf numFmtId="0" fontId="5" fillId="0" borderId="1" xfId="0" applyFont="1" applyFill="1" applyBorder="1" applyAlignment="1">
      <alignment horizontal="right" wrapText="1"/>
    </xf>
    <xf numFmtId="0" fontId="3" fillId="0" borderId="1" xfId="0" applyFont="1" applyFill="1" applyBorder="1" applyAlignment="1">
      <alignment horizontal="right" wrapText="1"/>
    </xf>
    <xf numFmtId="0" fontId="7" fillId="2" borderId="0" xfId="0" applyFont="1" applyFill="1" applyBorder="1" applyAlignment="1">
      <alignment horizontal="center" wrapText="1"/>
    </xf>
    <xf numFmtId="0" fontId="9" fillId="0" borderId="1" xfId="0" applyFont="1" applyFill="1" applyBorder="1" applyAlignment="1">
      <alignment horizontal="right" wrapText="1"/>
    </xf>
    <xf numFmtId="0" fontId="8" fillId="0" borderId="0" xfId="0" applyFont="1" applyFill="1" applyBorder="1" applyAlignment="1">
      <alignment horizontal="right" wrapText="1"/>
    </xf>
    <xf numFmtId="0" fontId="6" fillId="0" borderId="0" xfId="0" applyFont="1" applyAlignment="1">
      <alignment wrapText="1"/>
    </xf>
    <xf numFmtId="0" fontId="1" fillId="0" borderId="0" xfId="0" applyFont="1" applyAlignment="1">
      <alignment horizontal="right" wrapText="1"/>
    </xf>
    <xf numFmtId="0" fontId="1" fillId="0" borderId="0" xfId="0" applyFont="1" applyFill="1" applyBorder="1" applyAlignment="1">
      <alignment horizontal="right" wrapText="1"/>
    </xf>
    <xf numFmtId="0" fontId="6" fillId="0" borderId="0" xfId="0" applyFont="1" applyFill="1" applyBorder="1" applyAlignment="1">
      <alignment wrapText="1"/>
    </xf>
    <xf numFmtId="0" fontId="10" fillId="0" borderId="1" xfId="0" quotePrefix="1" applyFont="1" applyFill="1" applyBorder="1" applyAlignment="1">
      <alignment horizontal="center" wrapText="1"/>
    </xf>
    <xf numFmtId="0" fontId="7" fillId="0" borderId="0" xfId="0" applyFont="1" applyFill="1" applyBorder="1" applyAlignment="1">
      <alignment horizontal="right" wrapText="1"/>
    </xf>
    <xf numFmtId="0" fontId="7" fillId="3" borderId="0" xfId="0" applyFont="1" applyFill="1" applyBorder="1" applyAlignment="1">
      <alignment horizontal="center" wrapText="1"/>
    </xf>
    <xf numFmtId="49" fontId="5" fillId="0" borderId="0" xfId="0" quotePrefix="1" applyNumberFormat="1" applyFont="1" applyFill="1" applyBorder="1" applyAlignment="1">
      <alignment horizontal="left" wrapText="1"/>
    </xf>
    <xf numFmtId="0" fontId="5" fillId="0" borderId="1" xfId="0" quotePrefix="1" applyFont="1" applyFill="1" applyBorder="1" applyAlignment="1">
      <alignment horizontal="right" wrapText="1"/>
    </xf>
    <xf numFmtId="0" fontId="5" fillId="0" borderId="0" xfId="0" applyFont="1" applyAlignment="1">
      <alignment horizontal="left" wrapText="1"/>
    </xf>
    <xf numFmtId="0" fontId="5" fillId="0" borderId="1" xfId="0" quotePrefix="1" applyFont="1" applyFill="1" applyBorder="1" applyAlignment="1">
      <alignment horizontal="left" wrapText="1"/>
    </xf>
    <xf numFmtId="0" fontId="2" fillId="2" borderId="1" xfId="0" applyFont="1" applyFill="1" applyBorder="1" applyAlignment="1">
      <alignment horizontal="center" vertical="center" wrapText="1"/>
    </xf>
    <xf numFmtId="0" fontId="9" fillId="0" borderId="1" xfId="0" quotePrefix="1" applyFont="1" applyFill="1" applyBorder="1" applyAlignment="1">
      <alignment horizontal="center" wrapText="1"/>
    </xf>
    <xf numFmtId="0" fontId="2" fillId="2" borderId="1" xfId="0" applyFont="1" applyFill="1" applyBorder="1" applyAlignment="1">
      <alignment horizontal="center"/>
    </xf>
    <xf numFmtId="0" fontId="2" fillId="2" borderId="1" xfId="0" applyFont="1" applyFill="1" applyBorder="1" applyAlignment="1">
      <alignment horizontal="left" vertical="center" wrapText="1"/>
    </xf>
    <xf numFmtId="0" fontId="6" fillId="0" borderId="0" xfId="0" applyFont="1" applyFill="1" applyBorder="1" applyAlignment="1">
      <alignment horizontal="right" wrapText="1"/>
    </xf>
    <xf numFmtId="0" fontId="15" fillId="0" borderId="0" xfId="0" applyFont="1"/>
    <xf numFmtId="0" fontId="8" fillId="0" borderId="1" xfId="0" quotePrefix="1" applyFont="1" applyFill="1" applyBorder="1" applyAlignment="1">
      <alignment wrapText="1"/>
    </xf>
    <xf numFmtId="0" fontId="0" fillId="0" borderId="1" xfId="0" applyFont="1" applyBorder="1"/>
    <xf numFmtId="49" fontId="1" fillId="0" borderId="0" xfId="0" applyNumberFormat="1" applyFont="1" applyFill="1" applyBorder="1" applyAlignment="1">
      <alignment horizontal="left" wrapText="1"/>
    </xf>
    <xf numFmtId="0" fontId="12" fillId="0" borderId="0" xfId="0" applyFont="1" applyAlignment="1">
      <alignment horizontal="left" wrapText="1"/>
    </xf>
    <xf numFmtId="49" fontId="2" fillId="0" borderId="1" xfId="0" quotePrefix="1" applyNumberFormat="1" applyFont="1" applyFill="1" applyBorder="1" applyAlignment="1">
      <alignment wrapText="1"/>
    </xf>
    <xf numFmtId="49" fontId="2" fillId="0" borderId="1" xfId="0" applyNumberFormat="1" applyFont="1" applyFill="1" applyBorder="1" applyAlignment="1">
      <alignment horizontal="center" wrapText="1"/>
    </xf>
    <xf numFmtId="0" fontId="2" fillId="0" borderId="1" xfId="0" applyFont="1" applyFill="1" applyBorder="1" applyAlignment="1">
      <alignment wrapText="1"/>
    </xf>
    <xf numFmtId="0" fontId="10" fillId="0" borderId="1" xfId="0" quotePrefix="1" applyFont="1" applyFill="1" applyBorder="1" applyAlignment="1">
      <alignment horizontal="right" wrapText="1"/>
    </xf>
    <xf numFmtId="49" fontId="8" fillId="0" borderId="1" xfId="0" applyNumberFormat="1" applyFont="1" applyFill="1" applyBorder="1" applyAlignment="1">
      <alignment wrapText="1"/>
    </xf>
    <xf numFmtId="0" fontId="12" fillId="0" borderId="0" xfId="0" applyFont="1" applyFill="1" applyAlignment="1">
      <alignment horizontal="left" wrapText="1"/>
    </xf>
    <xf numFmtId="49" fontId="9" fillId="0" borderId="1" xfId="0" applyNumberFormat="1" applyFont="1" applyFill="1" applyBorder="1" applyAlignment="1">
      <alignment horizontal="center" wrapText="1"/>
    </xf>
    <xf numFmtId="49" fontId="3" fillId="0" borderId="1" xfId="0" applyNumberFormat="1" applyFont="1" applyFill="1" applyBorder="1" applyAlignment="1">
      <alignment horizontal="center" wrapText="1"/>
    </xf>
    <xf numFmtId="49" fontId="2" fillId="0" borderId="0" xfId="0" applyNumberFormat="1" applyFont="1" applyFill="1" applyBorder="1" applyAlignment="1">
      <alignment horizontal="center" wrapText="1"/>
    </xf>
    <xf numFmtId="0" fontId="2" fillId="0" borderId="0" xfId="0" applyFont="1" applyFill="1" applyAlignment="1">
      <alignment horizont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cBride, Stefanie" id="{FFB335DF-80A6-4F1A-9023-5796919529D8}" userId="S::mcbrides@udel.edu::46edd92b-b86d-4d4e-abad-0b649650b8c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 dT="2020-01-09T16:08:40.87" personId="{FFB335DF-80A6-4F1A-9023-5796919529D8}" id="{646F1F52-2540-410C-ABB2-5735859BCFE3}">
    <text>Make sure to add the Enrollment Requirement Group to the Xlisting.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G2" dT="2020-01-09T16:08:40.87" personId="{FFB335DF-80A6-4F1A-9023-5796919529D8}" id="{6E29C50A-705C-473B-8451-F31F14D4352C}">
    <text>Make sure to add the Enrollment Requirement Group to the Xlisting.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789-1DC1-4455-8A82-25D4E1FB5C48}">
  <dimension ref="A1:AC110"/>
  <sheetViews>
    <sheetView tabSelected="1" zoomScaleNormal="100" workbookViewId="0">
      <pane xSplit="5" ySplit="2" topLeftCell="F3" activePane="bottomRight" state="frozen"/>
      <selection pane="topRight" activeCell="F1" sqref="F1"/>
      <selection pane="bottomLeft" activeCell="A3" sqref="A3"/>
      <selection pane="bottomRight" activeCell="A2" sqref="A2"/>
    </sheetView>
  </sheetViews>
  <sheetFormatPr defaultColWidth="9.140625" defaultRowHeight="12.75" x14ac:dyDescent="0.2"/>
  <cols>
    <col min="1" max="1" width="7.7109375" style="24" customWidth="1"/>
    <col min="2" max="2" width="17.7109375" style="17" customWidth="1"/>
    <col min="3" max="3" width="6.7109375" style="27" customWidth="1"/>
    <col min="4" max="4" width="5.7109375" style="27" customWidth="1"/>
    <col min="5" max="5" width="20.7109375" style="17" customWidth="1"/>
    <col min="6" max="6" width="40.7109375" style="17" customWidth="1"/>
    <col min="7" max="9" width="9.7109375" style="17" customWidth="1"/>
    <col min="10" max="10" width="11.28515625" style="28" customWidth="1"/>
    <col min="11" max="11" width="11.28515625" style="17" customWidth="1"/>
    <col min="12" max="12" width="15.7109375" style="17" customWidth="1"/>
    <col min="13" max="13" width="15.7109375" style="27" customWidth="1"/>
    <col min="14" max="15" width="6.7109375" style="27" customWidth="1"/>
    <col min="16" max="16" width="9.7109375" style="27" customWidth="1"/>
    <col min="17" max="17" width="8.28515625" style="27" customWidth="1"/>
    <col min="18" max="18" width="11.5703125" style="27" customWidth="1"/>
    <col min="19" max="19" width="10.5703125" style="27" customWidth="1"/>
    <col min="20" max="20" width="10.7109375" style="27" customWidth="1"/>
    <col min="21" max="22" width="11.7109375" style="27" customWidth="1"/>
    <col min="23" max="24" width="17.7109375" style="29" customWidth="1"/>
    <col min="25" max="25" width="13.7109375" style="29" customWidth="1"/>
    <col min="26" max="26" width="17.7109375" style="29" customWidth="1"/>
    <col min="27" max="27" width="15.7109375" style="29" customWidth="1"/>
    <col min="28" max="28" width="16.42578125" style="82" customWidth="1"/>
    <col min="29" max="29" width="33.7109375" style="17" customWidth="1"/>
    <col min="30" max="16384" width="9.140625" style="17"/>
  </cols>
  <sheetData>
    <row r="1" spans="1:29" ht="15" customHeight="1" x14ac:dyDescent="0.25">
      <c r="A1" s="113" t="s">
        <v>361</v>
      </c>
      <c r="B1" s="114"/>
      <c r="C1" s="114"/>
      <c r="D1" s="114"/>
      <c r="E1" s="114"/>
      <c r="F1" s="96">
        <f>SUBTOTAL(3, F3:F110)</f>
        <v>108</v>
      </c>
      <c r="M1" s="96">
        <f>SUBTOTAL(3, M3:M110)</f>
        <v>7</v>
      </c>
      <c r="W1" s="99">
        <f t="shared" ref="W1:AC1" si="0">SUBTOTAL(3, W3:W110)</f>
        <v>44</v>
      </c>
      <c r="X1" s="99">
        <f t="shared" si="0"/>
        <v>28</v>
      </c>
      <c r="Y1" s="99">
        <f t="shared" si="0"/>
        <v>6</v>
      </c>
      <c r="Z1" s="99">
        <f t="shared" si="0"/>
        <v>38</v>
      </c>
      <c r="AA1" s="99">
        <f t="shared" si="0"/>
        <v>0</v>
      </c>
      <c r="AB1" s="109">
        <f t="shared" si="0"/>
        <v>108</v>
      </c>
      <c r="AC1" s="109">
        <f t="shared" si="0"/>
        <v>2</v>
      </c>
    </row>
    <row r="2" spans="1:29" s="35" customFormat="1" ht="38.25" x14ac:dyDescent="0.2">
      <c r="A2" s="51" t="s">
        <v>151</v>
      </c>
      <c r="B2" s="52" t="s">
        <v>1</v>
      </c>
      <c r="C2" s="60" t="s">
        <v>2</v>
      </c>
      <c r="D2" s="65" t="s">
        <v>3</v>
      </c>
      <c r="E2" s="52" t="s">
        <v>4</v>
      </c>
      <c r="F2" s="52" t="s">
        <v>5</v>
      </c>
      <c r="G2" s="60" t="s">
        <v>6</v>
      </c>
      <c r="H2" s="60" t="s">
        <v>7</v>
      </c>
      <c r="I2" s="60" t="s">
        <v>8</v>
      </c>
      <c r="J2" s="79" t="s">
        <v>9</v>
      </c>
      <c r="K2" s="60" t="s">
        <v>10</v>
      </c>
      <c r="L2" s="60" t="s">
        <v>11</v>
      </c>
      <c r="M2" s="60" t="s">
        <v>159</v>
      </c>
      <c r="N2" s="60" t="s">
        <v>12</v>
      </c>
      <c r="O2" s="60" t="s">
        <v>13</v>
      </c>
      <c r="P2" s="60" t="s">
        <v>14</v>
      </c>
      <c r="Q2" s="60" t="s">
        <v>15</v>
      </c>
      <c r="R2" s="60" t="s">
        <v>16</v>
      </c>
      <c r="S2" s="60" t="s">
        <v>17</v>
      </c>
      <c r="T2" s="60" t="s">
        <v>18</v>
      </c>
      <c r="U2" s="60" t="s">
        <v>19</v>
      </c>
      <c r="V2" s="60" t="s">
        <v>193</v>
      </c>
      <c r="W2" s="100" t="s">
        <v>20</v>
      </c>
      <c r="X2" s="100" t="s">
        <v>110</v>
      </c>
      <c r="Y2" s="100" t="s">
        <v>71</v>
      </c>
      <c r="Z2" s="100" t="s">
        <v>111</v>
      </c>
      <c r="AA2" s="100" t="s">
        <v>112</v>
      </c>
      <c r="AB2" s="60" t="s">
        <v>21</v>
      </c>
      <c r="AC2" s="52" t="s">
        <v>2954</v>
      </c>
    </row>
    <row r="3" spans="1:29" s="47" customFormat="1" ht="191.25" x14ac:dyDescent="0.2">
      <c r="A3" s="13" t="s">
        <v>2740</v>
      </c>
      <c r="B3" s="8" t="s">
        <v>1023</v>
      </c>
      <c r="C3" s="3" t="s">
        <v>856</v>
      </c>
      <c r="D3" s="3">
        <v>193</v>
      </c>
      <c r="E3" s="8" t="s">
        <v>2285</v>
      </c>
      <c r="F3" s="8" t="s">
        <v>1665</v>
      </c>
      <c r="G3" s="8"/>
      <c r="H3" s="8"/>
      <c r="I3" s="8"/>
      <c r="J3" s="14"/>
      <c r="K3" s="8"/>
      <c r="L3" s="8"/>
      <c r="M3" s="3"/>
      <c r="N3" s="22">
        <v>1</v>
      </c>
      <c r="O3" s="22">
        <v>3</v>
      </c>
      <c r="P3" s="22">
        <v>3</v>
      </c>
      <c r="Q3" s="22" t="s">
        <v>24</v>
      </c>
      <c r="R3" s="22" t="s">
        <v>43</v>
      </c>
      <c r="S3" s="3" t="s">
        <v>1664</v>
      </c>
      <c r="T3" s="22" t="s">
        <v>35</v>
      </c>
      <c r="U3" s="22" t="s">
        <v>35</v>
      </c>
      <c r="V3" s="3" t="s">
        <v>1534</v>
      </c>
      <c r="W3" s="23" t="s">
        <v>81</v>
      </c>
      <c r="X3" s="23" t="s">
        <v>73</v>
      </c>
      <c r="Y3" s="23"/>
      <c r="Z3" s="23" t="s">
        <v>405</v>
      </c>
      <c r="AA3" s="23"/>
      <c r="AB3" s="83" t="str">
        <f t="shared" ref="AB3:AB34" si="1">CONCATENATE(A3,C3,D3)</f>
        <v>305059AFRA193</v>
      </c>
      <c r="AC3" s="28"/>
    </row>
    <row r="4" spans="1:29" s="47" customFormat="1" ht="102" x14ac:dyDescent="0.2">
      <c r="A4" s="13" t="s">
        <v>2742</v>
      </c>
      <c r="B4" s="8" t="s">
        <v>1023</v>
      </c>
      <c r="C4" s="3" t="s">
        <v>856</v>
      </c>
      <c r="D4" s="3">
        <v>314</v>
      </c>
      <c r="E4" s="8" t="s">
        <v>1820</v>
      </c>
      <c r="F4" s="8" t="s">
        <v>2741</v>
      </c>
      <c r="G4" s="8"/>
      <c r="H4" s="8"/>
      <c r="I4" s="8"/>
      <c r="J4" s="14"/>
      <c r="K4" s="8"/>
      <c r="L4" s="8"/>
      <c r="M4" s="3"/>
      <c r="N4" s="22">
        <v>3</v>
      </c>
      <c r="O4" s="22">
        <v>6</v>
      </c>
      <c r="P4" s="22">
        <v>6</v>
      </c>
      <c r="Q4" s="22" t="s">
        <v>24</v>
      </c>
      <c r="R4" s="22" t="s">
        <v>25</v>
      </c>
      <c r="S4" s="3"/>
      <c r="T4" s="22" t="s">
        <v>35</v>
      </c>
      <c r="U4" s="22" t="s">
        <v>26</v>
      </c>
      <c r="V4" s="3" t="s">
        <v>197</v>
      </c>
      <c r="W4" s="23" t="s">
        <v>79</v>
      </c>
      <c r="X4" s="23" t="s">
        <v>73</v>
      </c>
      <c r="Y4" s="23"/>
      <c r="Z4" s="23" t="s">
        <v>404</v>
      </c>
      <c r="AA4" s="23"/>
      <c r="AB4" s="83" t="str">
        <f t="shared" si="1"/>
        <v>305060AFRA314</v>
      </c>
      <c r="AC4" s="28"/>
    </row>
    <row r="5" spans="1:29" s="47" customFormat="1" ht="229.5" x14ac:dyDescent="0.2">
      <c r="A5" s="13" t="s">
        <v>2744</v>
      </c>
      <c r="B5" s="8" t="s">
        <v>1023</v>
      </c>
      <c r="C5" s="3" t="s">
        <v>856</v>
      </c>
      <c r="D5" s="3">
        <v>329</v>
      </c>
      <c r="E5" s="8" t="s">
        <v>1845</v>
      </c>
      <c r="F5" s="8" t="s">
        <v>2743</v>
      </c>
      <c r="G5" s="8" t="s">
        <v>2052</v>
      </c>
      <c r="H5" s="8" t="s">
        <v>856</v>
      </c>
      <c r="I5" s="8" t="s">
        <v>1819</v>
      </c>
      <c r="J5" s="14"/>
      <c r="K5" s="8"/>
      <c r="L5" s="8"/>
      <c r="M5" s="3"/>
      <c r="N5" s="22">
        <v>3</v>
      </c>
      <c r="O5" s="22">
        <v>3</v>
      </c>
      <c r="P5" s="22">
        <v>3</v>
      </c>
      <c r="Q5" s="22" t="s">
        <v>24</v>
      </c>
      <c r="R5" s="22" t="s">
        <v>25</v>
      </c>
      <c r="S5" s="3"/>
      <c r="T5" s="22" t="s">
        <v>26</v>
      </c>
      <c r="U5" s="22" t="s">
        <v>26</v>
      </c>
      <c r="V5" s="3" t="s">
        <v>228</v>
      </c>
      <c r="W5" s="23" t="s">
        <v>81</v>
      </c>
      <c r="X5" s="23" t="s">
        <v>73</v>
      </c>
      <c r="Y5" s="23"/>
      <c r="Z5" s="23" t="s">
        <v>405</v>
      </c>
      <c r="AA5" s="23"/>
      <c r="AB5" s="83" t="str">
        <f t="shared" si="1"/>
        <v>305061AFRA329</v>
      </c>
      <c r="AC5" s="28"/>
    </row>
    <row r="6" spans="1:29" s="47" customFormat="1" ht="242.25" x14ac:dyDescent="0.2">
      <c r="A6" s="13" t="s">
        <v>2745</v>
      </c>
      <c r="B6" s="8" t="s">
        <v>1023</v>
      </c>
      <c r="C6" s="3" t="s">
        <v>856</v>
      </c>
      <c r="D6" s="3">
        <v>362</v>
      </c>
      <c r="E6" s="8" t="s">
        <v>1846</v>
      </c>
      <c r="F6" s="8" t="s">
        <v>1847</v>
      </c>
      <c r="G6" s="8" t="s">
        <v>1848</v>
      </c>
      <c r="H6" s="8" t="s">
        <v>856</v>
      </c>
      <c r="I6" s="8" t="s">
        <v>38</v>
      </c>
      <c r="J6" s="14"/>
      <c r="K6" s="8"/>
      <c r="L6" s="8"/>
      <c r="M6" s="3"/>
      <c r="N6" s="22">
        <v>3</v>
      </c>
      <c r="O6" s="22">
        <v>3</v>
      </c>
      <c r="P6" s="22">
        <v>3</v>
      </c>
      <c r="Q6" s="22" t="s">
        <v>24</v>
      </c>
      <c r="R6" s="22" t="s">
        <v>25</v>
      </c>
      <c r="S6" s="3" t="s">
        <v>27</v>
      </c>
      <c r="T6" s="22" t="s">
        <v>26</v>
      </c>
      <c r="U6" s="22" t="s">
        <v>26</v>
      </c>
      <c r="V6" s="3" t="s">
        <v>228</v>
      </c>
      <c r="W6" s="23" t="s">
        <v>81</v>
      </c>
      <c r="X6" s="23" t="s">
        <v>73</v>
      </c>
      <c r="Y6" s="23"/>
      <c r="Z6" s="23" t="s">
        <v>405</v>
      </c>
      <c r="AA6" s="23"/>
      <c r="AB6" s="83" t="str">
        <f t="shared" si="1"/>
        <v>305062AFRA362</v>
      </c>
      <c r="AC6" s="28"/>
    </row>
    <row r="7" spans="1:29" s="47" customFormat="1" ht="153" x14ac:dyDescent="0.2">
      <c r="A7" s="13" t="s">
        <v>2747</v>
      </c>
      <c r="B7" s="8" t="s">
        <v>1023</v>
      </c>
      <c r="C7" s="3" t="s">
        <v>856</v>
      </c>
      <c r="D7" s="3">
        <v>393</v>
      </c>
      <c r="E7" s="8" t="s">
        <v>2277</v>
      </c>
      <c r="F7" s="8" t="s">
        <v>1666</v>
      </c>
      <c r="G7" s="8"/>
      <c r="H7" s="8"/>
      <c r="I7" s="8"/>
      <c r="J7" s="14"/>
      <c r="K7" s="8"/>
      <c r="L7" s="8"/>
      <c r="M7" s="3"/>
      <c r="N7" s="22">
        <v>1</v>
      </c>
      <c r="O7" s="22">
        <v>3</v>
      </c>
      <c r="P7" s="22">
        <v>3</v>
      </c>
      <c r="Q7" s="22" t="s">
        <v>24</v>
      </c>
      <c r="R7" s="22" t="s">
        <v>25</v>
      </c>
      <c r="S7" s="3" t="s">
        <v>2746</v>
      </c>
      <c r="T7" s="22" t="s">
        <v>35</v>
      </c>
      <c r="U7" s="22" t="s">
        <v>35</v>
      </c>
      <c r="V7" s="3" t="s">
        <v>1534</v>
      </c>
      <c r="W7" s="23" t="s">
        <v>81</v>
      </c>
      <c r="X7" s="22"/>
      <c r="Y7" s="22"/>
      <c r="Z7" s="23" t="s">
        <v>405</v>
      </c>
      <c r="AA7" s="23"/>
      <c r="AB7" s="83" t="str">
        <f t="shared" si="1"/>
        <v>305063AFRA393</v>
      </c>
      <c r="AC7" s="28"/>
    </row>
    <row r="8" spans="1:29" s="47" customFormat="1" ht="229.5" x14ac:dyDescent="0.2">
      <c r="A8" s="13" t="s">
        <v>2748</v>
      </c>
      <c r="B8" s="8" t="s">
        <v>1023</v>
      </c>
      <c r="C8" s="3" t="s">
        <v>856</v>
      </c>
      <c r="D8" s="3">
        <v>434</v>
      </c>
      <c r="E8" s="8" t="s">
        <v>1814</v>
      </c>
      <c r="F8" s="8" t="s">
        <v>1815</v>
      </c>
      <c r="G8" s="8" t="s">
        <v>1818</v>
      </c>
      <c r="H8" s="8" t="s">
        <v>856</v>
      </c>
      <c r="I8" s="8" t="s">
        <v>1819</v>
      </c>
      <c r="J8" s="14"/>
      <c r="K8" s="8"/>
      <c r="L8" s="8"/>
      <c r="M8" s="3"/>
      <c r="N8" s="22">
        <v>3</v>
      </c>
      <c r="O8" s="22">
        <v>3</v>
      </c>
      <c r="P8" s="22">
        <v>3</v>
      </c>
      <c r="Q8" s="22" t="s">
        <v>24</v>
      </c>
      <c r="R8" s="22" t="s">
        <v>25</v>
      </c>
      <c r="S8" s="3"/>
      <c r="T8" s="22" t="s">
        <v>26</v>
      </c>
      <c r="U8" s="22" t="s">
        <v>26</v>
      </c>
      <c r="V8" s="3" t="s">
        <v>1817</v>
      </c>
      <c r="W8" s="23" t="s">
        <v>81</v>
      </c>
      <c r="X8" s="23" t="s">
        <v>73</v>
      </c>
      <c r="Y8" s="23"/>
      <c r="Z8" s="23" t="s">
        <v>405</v>
      </c>
      <c r="AA8" s="23"/>
      <c r="AB8" s="83" t="str">
        <f t="shared" si="1"/>
        <v>305064AFRA434</v>
      </c>
      <c r="AC8" s="28"/>
    </row>
    <row r="9" spans="1:29" s="47" customFormat="1" ht="165.75" x14ac:dyDescent="0.2">
      <c r="A9" s="13" t="s">
        <v>2749</v>
      </c>
      <c r="B9" s="8" t="s">
        <v>1023</v>
      </c>
      <c r="C9" s="3" t="s">
        <v>856</v>
      </c>
      <c r="D9" s="3">
        <v>442</v>
      </c>
      <c r="E9" s="8" t="s">
        <v>1713</v>
      </c>
      <c r="F9" s="8" t="s">
        <v>1714</v>
      </c>
      <c r="G9" s="8"/>
      <c r="H9" s="8"/>
      <c r="I9" s="8"/>
      <c r="J9" s="14" t="s">
        <v>1715</v>
      </c>
      <c r="K9" s="8"/>
      <c r="L9" s="8"/>
      <c r="M9" s="3"/>
      <c r="N9" s="22">
        <v>3</v>
      </c>
      <c r="O9" s="22">
        <v>3</v>
      </c>
      <c r="P9" s="22">
        <v>3</v>
      </c>
      <c r="Q9" s="22" t="s">
        <v>24</v>
      </c>
      <c r="R9" s="22" t="s">
        <v>27</v>
      </c>
      <c r="S9" s="3"/>
      <c r="T9" s="22" t="s">
        <v>26</v>
      </c>
      <c r="U9" s="22" t="s">
        <v>26</v>
      </c>
      <c r="V9" s="3" t="s">
        <v>194</v>
      </c>
      <c r="W9" s="23" t="s">
        <v>79</v>
      </c>
      <c r="X9" s="23" t="s">
        <v>73</v>
      </c>
      <c r="Y9" s="23"/>
      <c r="Z9" s="23" t="s">
        <v>404</v>
      </c>
      <c r="AA9" s="23"/>
      <c r="AB9" s="83" t="str">
        <f t="shared" si="1"/>
        <v>305065AFRA442</v>
      </c>
      <c r="AC9" s="28"/>
    </row>
    <row r="10" spans="1:29" s="47" customFormat="1" ht="178.5" x14ac:dyDescent="0.2">
      <c r="A10" s="13" t="s">
        <v>2751</v>
      </c>
      <c r="B10" s="8" t="s">
        <v>1023</v>
      </c>
      <c r="C10" s="3" t="s">
        <v>856</v>
      </c>
      <c r="D10" s="3">
        <v>446</v>
      </c>
      <c r="E10" s="8" t="s">
        <v>1821</v>
      </c>
      <c r="F10" s="8" t="s">
        <v>1822</v>
      </c>
      <c r="G10" s="8" t="s">
        <v>1823</v>
      </c>
      <c r="H10" s="8" t="s">
        <v>856</v>
      </c>
      <c r="I10" s="8" t="s">
        <v>38</v>
      </c>
      <c r="J10" s="14" t="s">
        <v>2750</v>
      </c>
      <c r="K10" s="8"/>
      <c r="L10" s="8"/>
      <c r="M10" s="3"/>
      <c r="N10" s="22">
        <v>3</v>
      </c>
      <c r="O10" s="22">
        <v>3</v>
      </c>
      <c r="P10" s="22">
        <v>3</v>
      </c>
      <c r="Q10" s="22" t="s">
        <v>24</v>
      </c>
      <c r="R10" s="22" t="s">
        <v>27</v>
      </c>
      <c r="S10" s="3" t="s">
        <v>1069</v>
      </c>
      <c r="T10" s="22" t="s">
        <v>26</v>
      </c>
      <c r="U10" s="22" t="s">
        <v>26</v>
      </c>
      <c r="V10" s="3" t="s">
        <v>197</v>
      </c>
      <c r="W10" s="23" t="s">
        <v>81</v>
      </c>
      <c r="X10" s="23" t="s">
        <v>1824</v>
      </c>
      <c r="Y10" s="23"/>
      <c r="Z10" s="23" t="s">
        <v>405</v>
      </c>
      <c r="AA10" s="23"/>
      <c r="AB10" s="83" t="str">
        <f t="shared" si="1"/>
        <v>305066AFRA446</v>
      </c>
      <c r="AC10" s="28"/>
    </row>
    <row r="11" spans="1:29" s="47" customFormat="1" ht="89.25" x14ac:dyDescent="0.2">
      <c r="A11" s="13" t="s">
        <v>2752</v>
      </c>
      <c r="B11" s="8" t="s">
        <v>1023</v>
      </c>
      <c r="C11" s="3" t="s">
        <v>856</v>
      </c>
      <c r="D11" s="3">
        <v>484</v>
      </c>
      <c r="E11" s="8" t="s">
        <v>1032</v>
      </c>
      <c r="F11" s="8" t="s">
        <v>1218</v>
      </c>
      <c r="G11" s="8" t="s">
        <v>1033</v>
      </c>
      <c r="H11" s="8" t="s">
        <v>856</v>
      </c>
      <c r="I11" s="8" t="s">
        <v>52</v>
      </c>
      <c r="J11" s="14"/>
      <c r="K11" s="8"/>
      <c r="L11" s="8"/>
      <c r="M11" s="3"/>
      <c r="N11" s="22">
        <v>3</v>
      </c>
      <c r="O11" s="22">
        <v>3</v>
      </c>
      <c r="P11" s="22">
        <v>3</v>
      </c>
      <c r="Q11" s="22" t="s">
        <v>24</v>
      </c>
      <c r="R11" s="22" t="s">
        <v>25</v>
      </c>
      <c r="S11" s="3"/>
      <c r="T11" s="22" t="s">
        <v>26</v>
      </c>
      <c r="U11" s="22" t="s">
        <v>26</v>
      </c>
      <c r="V11" s="3" t="s">
        <v>197</v>
      </c>
      <c r="W11" s="23" t="s">
        <v>81</v>
      </c>
      <c r="X11" s="23" t="s">
        <v>73</v>
      </c>
      <c r="Y11" s="23"/>
      <c r="Z11" s="23" t="s">
        <v>405</v>
      </c>
      <c r="AA11" s="23"/>
      <c r="AB11" s="83" t="str">
        <f t="shared" si="1"/>
        <v>305067AFRA484</v>
      </c>
      <c r="AC11" s="28"/>
    </row>
    <row r="12" spans="1:29" s="47" customFormat="1" ht="89.25" x14ac:dyDescent="0.2">
      <c r="A12" s="13" t="s">
        <v>2753</v>
      </c>
      <c r="B12" s="8" t="s">
        <v>75</v>
      </c>
      <c r="C12" s="3" t="s">
        <v>76</v>
      </c>
      <c r="D12" s="3">
        <v>420</v>
      </c>
      <c r="E12" s="8" t="s">
        <v>397</v>
      </c>
      <c r="F12" s="8" t="s">
        <v>398</v>
      </c>
      <c r="G12" s="8"/>
      <c r="H12" s="8"/>
      <c r="I12" s="8"/>
      <c r="J12" s="14"/>
      <c r="K12" s="8"/>
      <c r="L12" s="8" t="s">
        <v>399</v>
      </c>
      <c r="M12" s="3"/>
      <c r="N12" s="22">
        <v>1</v>
      </c>
      <c r="O12" s="22">
        <v>3</v>
      </c>
      <c r="P12" s="22">
        <v>6</v>
      </c>
      <c r="Q12" s="22" t="s">
        <v>24</v>
      </c>
      <c r="R12" s="22" t="s">
        <v>25</v>
      </c>
      <c r="S12" s="3"/>
      <c r="T12" s="22" t="s">
        <v>35</v>
      </c>
      <c r="U12" s="22" t="s">
        <v>26</v>
      </c>
      <c r="V12" s="3" t="s">
        <v>194</v>
      </c>
      <c r="W12" s="22"/>
      <c r="X12" s="22"/>
      <c r="Y12" s="22"/>
      <c r="Z12" s="22"/>
      <c r="AA12" s="22"/>
      <c r="AB12" s="83" t="str">
        <f t="shared" si="1"/>
        <v>305068ANFS420</v>
      </c>
      <c r="AC12" s="28"/>
    </row>
    <row r="13" spans="1:29" s="47" customFormat="1" ht="38.25" x14ac:dyDescent="0.2">
      <c r="A13" s="13" t="s">
        <v>2754</v>
      </c>
      <c r="B13" s="8" t="s">
        <v>28</v>
      </c>
      <c r="C13" s="3" t="s">
        <v>29</v>
      </c>
      <c r="D13" s="3">
        <v>301</v>
      </c>
      <c r="E13" s="8" t="s">
        <v>1080</v>
      </c>
      <c r="F13" s="8" t="s">
        <v>1081</v>
      </c>
      <c r="G13" s="8"/>
      <c r="H13" s="8"/>
      <c r="I13" s="8"/>
      <c r="J13" s="14"/>
      <c r="K13" s="8"/>
      <c r="L13" s="8"/>
      <c r="M13" s="3"/>
      <c r="N13" s="22">
        <v>3</v>
      </c>
      <c r="O13" s="22">
        <v>3</v>
      </c>
      <c r="P13" s="22">
        <v>3</v>
      </c>
      <c r="Q13" s="22" t="s">
        <v>24</v>
      </c>
      <c r="R13" s="22" t="s">
        <v>25</v>
      </c>
      <c r="S13" s="3"/>
      <c r="T13" s="22" t="s">
        <v>26</v>
      </c>
      <c r="U13" s="22" t="s">
        <v>26</v>
      </c>
      <c r="V13" s="3" t="s">
        <v>228</v>
      </c>
      <c r="W13" s="23" t="s">
        <v>85</v>
      </c>
      <c r="X13" s="23"/>
      <c r="Y13" s="23"/>
      <c r="Z13" s="23" t="s">
        <v>407</v>
      </c>
      <c r="AA13" s="23"/>
      <c r="AB13" s="83" t="str">
        <f t="shared" si="1"/>
        <v>305069ANTH301</v>
      </c>
      <c r="AC13" s="28"/>
    </row>
    <row r="14" spans="1:29" s="47" customFormat="1" ht="255" x14ac:dyDescent="0.2">
      <c r="A14" s="13" t="s">
        <v>2755</v>
      </c>
      <c r="B14" s="8" t="s">
        <v>28</v>
      </c>
      <c r="C14" s="3" t="s">
        <v>29</v>
      </c>
      <c r="D14" s="3">
        <v>303</v>
      </c>
      <c r="E14" s="8" t="s">
        <v>1237</v>
      </c>
      <c r="F14" s="8" t="s">
        <v>1238</v>
      </c>
      <c r="G14" s="8"/>
      <c r="H14" s="8"/>
      <c r="I14" s="8"/>
      <c r="J14" s="14"/>
      <c r="K14" s="8"/>
      <c r="L14" s="8"/>
      <c r="M14" s="3"/>
      <c r="N14" s="22">
        <v>3</v>
      </c>
      <c r="O14" s="22">
        <v>3</v>
      </c>
      <c r="P14" s="22">
        <v>3</v>
      </c>
      <c r="Q14" s="22" t="s">
        <v>24</v>
      </c>
      <c r="R14" s="22" t="s">
        <v>25</v>
      </c>
      <c r="S14" s="3"/>
      <c r="T14" s="22" t="s">
        <v>26</v>
      </c>
      <c r="U14" s="22" t="s">
        <v>26</v>
      </c>
      <c r="V14" s="3" t="s">
        <v>228</v>
      </c>
      <c r="W14" s="23" t="s">
        <v>282</v>
      </c>
      <c r="X14" s="22"/>
      <c r="Y14" s="22"/>
      <c r="Z14" s="85" t="s">
        <v>406</v>
      </c>
      <c r="AA14" s="22"/>
      <c r="AB14" s="83" t="str">
        <f t="shared" si="1"/>
        <v>305070ANTH303</v>
      </c>
      <c r="AC14" s="28"/>
    </row>
    <row r="15" spans="1:29" s="47" customFormat="1" ht="293.25" x14ac:dyDescent="0.2">
      <c r="A15" s="13" t="s">
        <v>2756</v>
      </c>
      <c r="B15" s="8" t="s">
        <v>28</v>
      </c>
      <c r="C15" s="3" t="s">
        <v>29</v>
      </c>
      <c r="D15" s="3">
        <v>332</v>
      </c>
      <c r="E15" s="8" t="s">
        <v>1439</v>
      </c>
      <c r="F15" s="8" t="s">
        <v>1440</v>
      </c>
      <c r="G15" s="8"/>
      <c r="H15" s="8"/>
      <c r="I15" s="8"/>
      <c r="J15" s="14"/>
      <c r="K15" s="8"/>
      <c r="L15" s="8"/>
      <c r="M15" s="3"/>
      <c r="N15" s="22">
        <v>3</v>
      </c>
      <c r="O15" s="22">
        <v>3</v>
      </c>
      <c r="P15" s="22">
        <v>3</v>
      </c>
      <c r="Q15" s="22" t="s">
        <v>24</v>
      </c>
      <c r="R15" s="22" t="s">
        <v>25</v>
      </c>
      <c r="S15" s="3"/>
      <c r="T15" s="22" t="s">
        <v>26</v>
      </c>
      <c r="U15" s="22" t="s">
        <v>26</v>
      </c>
      <c r="V15" s="3" t="s">
        <v>228</v>
      </c>
      <c r="W15" s="23" t="s">
        <v>282</v>
      </c>
      <c r="X15" s="22"/>
      <c r="Y15" s="22"/>
      <c r="Z15" s="85" t="s">
        <v>406</v>
      </c>
      <c r="AA15" s="22"/>
      <c r="AB15" s="83" t="str">
        <f t="shared" si="1"/>
        <v>305071ANTH332</v>
      </c>
      <c r="AC15" s="28"/>
    </row>
    <row r="16" spans="1:29" s="47" customFormat="1" ht="344.25" x14ac:dyDescent="0.2">
      <c r="A16" s="13" t="s">
        <v>2757</v>
      </c>
      <c r="B16" s="8" t="s">
        <v>28</v>
      </c>
      <c r="C16" s="3" t="s">
        <v>29</v>
      </c>
      <c r="D16" s="3">
        <v>355</v>
      </c>
      <c r="E16" s="8" t="s">
        <v>1365</v>
      </c>
      <c r="F16" s="8" t="s">
        <v>1366</v>
      </c>
      <c r="G16" s="8"/>
      <c r="H16" s="8"/>
      <c r="I16" s="8"/>
      <c r="J16" s="14"/>
      <c r="K16" s="8"/>
      <c r="L16" s="8"/>
      <c r="M16" s="3"/>
      <c r="N16" s="22">
        <v>3</v>
      </c>
      <c r="O16" s="22">
        <v>3</v>
      </c>
      <c r="P16" s="22">
        <v>3</v>
      </c>
      <c r="Q16" s="22" t="s">
        <v>24</v>
      </c>
      <c r="R16" s="22" t="s">
        <v>25</v>
      </c>
      <c r="S16" s="3"/>
      <c r="T16" s="22" t="s">
        <v>26</v>
      </c>
      <c r="U16" s="22" t="s">
        <v>26</v>
      </c>
      <c r="V16" s="3" t="s">
        <v>197</v>
      </c>
      <c r="W16" s="23" t="s">
        <v>282</v>
      </c>
      <c r="X16" s="22"/>
      <c r="Y16" s="22"/>
      <c r="Z16" s="85" t="s">
        <v>406</v>
      </c>
      <c r="AA16" s="23"/>
      <c r="AB16" s="83" t="str">
        <f t="shared" si="1"/>
        <v>305072ANTH355</v>
      </c>
      <c r="AC16" s="28"/>
    </row>
    <row r="17" spans="1:29" s="47" customFormat="1" ht="191.25" x14ac:dyDescent="0.2">
      <c r="A17" s="13" t="s">
        <v>2758</v>
      </c>
      <c r="B17" s="8" t="s">
        <v>28</v>
      </c>
      <c r="C17" s="3" t="s">
        <v>29</v>
      </c>
      <c r="D17" s="3">
        <v>405</v>
      </c>
      <c r="E17" s="8" t="s">
        <v>887</v>
      </c>
      <c r="F17" s="8" t="s">
        <v>888</v>
      </c>
      <c r="G17" s="8" t="s">
        <v>1261</v>
      </c>
      <c r="H17" s="8" t="s">
        <v>29</v>
      </c>
      <c r="I17" s="8" t="s">
        <v>1235</v>
      </c>
      <c r="J17" s="14"/>
      <c r="K17" s="8"/>
      <c r="L17" s="8"/>
      <c r="M17" s="3"/>
      <c r="N17" s="22">
        <v>3</v>
      </c>
      <c r="O17" s="22">
        <v>3</v>
      </c>
      <c r="P17" s="22">
        <v>3</v>
      </c>
      <c r="Q17" s="22" t="s">
        <v>24</v>
      </c>
      <c r="R17" s="22" t="s">
        <v>25</v>
      </c>
      <c r="S17" s="3" t="s">
        <v>27</v>
      </c>
      <c r="T17" s="22" t="s">
        <v>26</v>
      </c>
      <c r="U17" s="22" t="s">
        <v>26</v>
      </c>
      <c r="V17" s="3" t="s">
        <v>197</v>
      </c>
      <c r="W17" s="23" t="s">
        <v>85</v>
      </c>
      <c r="X17" s="22"/>
      <c r="Y17" s="22"/>
      <c r="Z17" s="23" t="s">
        <v>407</v>
      </c>
      <c r="AA17" s="23"/>
      <c r="AB17" s="83" t="str">
        <f t="shared" si="1"/>
        <v>305073ANTH405</v>
      </c>
      <c r="AC17" s="28"/>
    </row>
    <row r="18" spans="1:29" s="47" customFormat="1" ht="204" x14ac:dyDescent="0.2">
      <c r="A18" s="13" t="s">
        <v>2738</v>
      </c>
      <c r="B18" s="8" t="s">
        <v>80</v>
      </c>
      <c r="C18" s="3" t="s">
        <v>67</v>
      </c>
      <c r="D18" s="3">
        <v>264</v>
      </c>
      <c r="E18" s="8" t="s">
        <v>1738</v>
      </c>
      <c r="F18" s="8" t="s">
        <v>1739</v>
      </c>
      <c r="G18" s="8"/>
      <c r="H18" s="8"/>
      <c r="I18" s="8"/>
      <c r="J18" s="14" t="s">
        <v>2739</v>
      </c>
      <c r="K18" s="8"/>
      <c r="L18" s="8"/>
      <c r="M18" s="3"/>
      <c r="N18" s="22">
        <v>1</v>
      </c>
      <c r="O18" s="22">
        <v>3</v>
      </c>
      <c r="P18" s="22">
        <v>3</v>
      </c>
      <c r="Q18" s="22" t="s">
        <v>24</v>
      </c>
      <c r="R18" s="22" t="s">
        <v>674</v>
      </c>
      <c r="S18" s="3"/>
      <c r="T18" s="22" t="s">
        <v>26</v>
      </c>
      <c r="U18" s="22" t="s">
        <v>26</v>
      </c>
      <c r="V18" s="3" t="s">
        <v>366</v>
      </c>
      <c r="W18" s="22"/>
      <c r="X18" s="23" t="s">
        <v>296</v>
      </c>
      <c r="Y18" s="22"/>
      <c r="Z18" s="22"/>
      <c r="AA18" s="22"/>
      <c r="AB18" s="83" t="str">
        <f t="shared" si="1"/>
        <v>305058ARTH264</v>
      </c>
      <c r="AC18" s="47" t="s">
        <v>2643</v>
      </c>
    </row>
    <row r="19" spans="1:29" s="47" customFormat="1" ht="102" x14ac:dyDescent="0.2">
      <c r="A19" s="110">
        <v>305074</v>
      </c>
      <c r="B19" s="8" t="s">
        <v>80</v>
      </c>
      <c r="C19" s="3" t="s">
        <v>67</v>
      </c>
      <c r="D19" s="3">
        <v>323</v>
      </c>
      <c r="E19" s="8" t="s">
        <v>1171</v>
      </c>
      <c r="F19" s="8" t="s">
        <v>1172</v>
      </c>
      <c r="G19" s="8"/>
      <c r="H19" s="8"/>
      <c r="I19" s="8"/>
      <c r="J19" s="14"/>
      <c r="K19" s="8"/>
      <c r="L19" s="8"/>
      <c r="M19" s="3"/>
      <c r="N19" s="22">
        <v>3</v>
      </c>
      <c r="O19" s="22">
        <v>3</v>
      </c>
      <c r="P19" s="22">
        <v>9</v>
      </c>
      <c r="Q19" s="22" t="s">
        <v>24</v>
      </c>
      <c r="R19" s="3" t="s">
        <v>27</v>
      </c>
      <c r="S19" s="3"/>
      <c r="T19" s="22" t="s">
        <v>35</v>
      </c>
      <c r="U19" s="22" t="s">
        <v>26</v>
      </c>
      <c r="V19" s="3" t="s">
        <v>228</v>
      </c>
      <c r="W19" s="23" t="s">
        <v>79</v>
      </c>
      <c r="X19" s="23" t="s">
        <v>73</v>
      </c>
      <c r="Y19" s="22"/>
      <c r="Z19" s="23" t="s">
        <v>404</v>
      </c>
      <c r="AA19" s="23"/>
      <c r="AB19" s="83" t="str">
        <f t="shared" si="1"/>
        <v>305074ARTH323</v>
      </c>
      <c r="AC19" s="28"/>
    </row>
    <row r="20" spans="1:29" s="47" customFormat="1" ht="114.75" x14ac:dyDescent="0.2">
      <c r="A20" s="13" t="s">
        <v>2759</v>
      </c>
      <c r="B20" s="8" t="s">
        <v>80</v>
      </c>
      <c r="C20" s="3" t="s">
        <v>67</v>
      </c>
      <c r="D20" s="3">
        <v>332</v>
      </c>
      <c r="E20" s="8" t="s">
        <v>702</v>
      </c>
      <c r="F20" s="8" t="s">
        <v>703</v>
      </c>
      <c r="G20" s="8"/>
      <c r="H20" s="8"/>
      <c r="I20" s="8"/>
      <c r="J20" s="14"/>
      <c r="K20" s="8"/>
      <c r="L20" s="8"/>
      <c r="M20" s="3"/>
      <c r="N20" s="22">
        <v>3</v>
      </c>
      <c r="O20" s="22">
        <v>3</v>
      </c>
      <c r="P20" s="22">
        <v>9</v>
      </c>
      <c r="Q20" s="22" t="s">
        <v>24</v>
      </c>
      <c r="R20" s="22" t="s">
        <v>27</v>
      </c>
      <c r="S20" s="3"/>
      <c r="T20" s="22" t="s">
        <v>35</v>
      </c>
      <c r="U20" s="22" t="s">
        <v>26</v>
      </c>
      <c r="V20" s="3" t="s">
        <v>424</v>
      </c>
      <c r="W20" s="23" t="s">
        <v>79</v>
      </c>
      <c r="X20" s="23" t="s">
        <v>73</v>
      </c>
      <c r="Y20" s="22"/>
      <c r="Z20" s="23" t="s">
        <v>404</v>
      </c>
      <c r="AA20" s="23"/>
      <c r="AB20" s="83" t="str">
        <f t="shared" si="1"/>
        <v>305075ARTH332</v>
      </c>
      <c r="AC20" s="28"/>
    </row>
    <row r="21" spans="1:29" s="47" customFormat="1" ht="140.25" x14ac:dyDescent="0.2">
      <c r="A21" s="13" t="s">
        <v>2760</v>
      </c>
      <c r="B21" s="8" t="s">
        <v>80</v>
      </c>
      <c r="C21" s="3" t="s">
        <v>67</v>
      </c>
      <c r="D21" s="3">
        <v>333</v>
      </c>
      <c r="E21" s="8" t="s">
        <v>700</v>
      </c>
      <c r="F21" s="8" t="s">
        <v>701</v>
      </c>
      <c r="G21" s="8"/>
      <c r="H21" s="8"/>
      <c r="I21" s="8"/>
      <c r="J21" s="14"/>
      <c r="K21" s="8"/>
      <c r="L21" s="8"/>
      <c r="M21" s="3"/>
      <c r="N21" s="22">
        <v>3</v>
      </c>
      <c r="O21" s="22">
        <v>3</v>
      </c>
      <c r="P21" s="22">
        <v>9</v>
      </c>
      <c r="Q21" s="22" t="s">
        <v>24</v>
      </c>
      <c r="R21" s="22" t="s">
        <v>27</v>
      </c>
      <c r="S21" s="3"/>
      <c r="T21" s="22" t="s">
        <v>35</v>
      </c>
      <c r="U21" s="22" t="s">
        <v>26</v>
      </c>
      <c r="V21" s="3" t="s">
        <v>197</v>
      </c>
      <c r="W21" s="23" t="s">
        <v>79</v>
      </c>
      <c r="X21" s="23" t="s">
        <v>73</v>
      </c>
      <c r="Y21" s="22"/>
      <c r="Z21" s="23" t="s">
        <v>404</v>
      </c>
      <c r="AA21" s="23"/>
      <c r="AB21" s="83" t="str">
        <f t="shared" si="1"/>
        <v>305076ARTH333</v>
      </c>
      <c r="AC21" s="28"/>
    </row>
    <row r="22" spans="1:29" s="47" customFormat="1" ht="153" x14ac:dyDescent="0.2">
      <c r="A22" s="13" t="s">
        <v>2761</v>
      </c>
      <c r="B22" s="8" t="s">
        <v>80</v>
      </c>
      <c r="C22" s="3" t="s">
        <v>67</v>
      </c>
      <c r="D22" s="3">
        <v>335</v>
      </c>
      <c r="E22" s="8" t="s">
        <v>1514</v>
      </c>
      <c r="F22" s="8" t="s">
        <v>1515</v>
      </c>
      <c r="G22" s="8"/>
      <c r="H22" s="8"/>
      <c r="I22" s="8"/>
      <c r="J22" s="14"/>
      <c r="K22" s="8"/>
      <c r="L22" s="8"/>
      <c r="M22" s="3"/>
      <c r="N22" s="22">
        <v>3</v>
      </c>
      <c r="O22" s="22">
        <v>3</v>
      </c>
      <c r="P22" s="22">
        <v>6</v>
      </c>
      <c r="Q22" s="22" t="s">
        <v>24</v>
      </c>
      <c r="R22" s="22" t="s">
        <v>27</v>
      </c>
      <c r="S22" s="3"/>
      <c r="T22" s="22" t="s">
        <v>35</v>
      </c>
      <c r="U22" s="22" t="s">
        <v>26</v>
      </c>
      <c r="V22" s="3" t="s">
        <v>194</v>
      </c>
      <c r="W22" s="23" t="s">
        <v>81</v>
      </c>
      <c r="X22" s="22"/>
      <c r="Y22" s="22"/>
      <c r="Z22" s="23" t="s">
        <v>405</v>
      </c>
      <c r="AA22" s="23"/>
      <c r="AB22" s="83" t="str">
        <f t="shared" si="1"/>
        <v>305077ARTH335</v>
      </c>
      <c r="AC22" s="28"/>
    </row>
    <row r="23" spans="1:29" s="47" customFormat="1" ht="178.5" x14ac:dyDescent="0.2">
      <c r="A23" s="13" t="s">
        <v>2762</v>
      </c>
      <c r="B23" s="8" t="s">
        <v>80</v>
      </c>
      <c r="C23" s="3" t="s">
        <v>67</v>
      </c>
      <c r="D23" s="3">
        <v>364</v>
      </c>
      <c r="E23" s="8" t="s">
        <v>1688</v>
      </c>
      <c r="F23" s="8" t="s">
        <v>1689</v>
      </c>
      <c r="G23" s="8"/>
      <c r="H23" s="8"/>
      <c r="I23" s="8"/>
      <c r="J23" s="14"/>
      <c r="K23" s="8"/>
      <c r="L23" s="8" t="s">
        <v>1690</v>
      </c>
      <c r="M23" s="3"/>
      <c r="N23" s="22">
        <v>1</v>
      </c>
      <c r="O23" s="22">
        <v>1</v>
      </c>
      <c r="P23" s="22">
        <v>1</v>
      </c>
      <c r="Q23" s="22" t="s">
        <v>24</v>
      </c>
      <c r="R23" s="22" t="s">
        <v>30</v>
      </c>
      <c r="S23" s="3" t="s">
        <v>27</v>
      </c>
      <c r="T23" s="22" t="s">
        <v>35</v>
      </c>
      <c r="U23" s="22" t="s">
        <v>26</v>
      </c>
      <c r="V23" s="3" t="s">
        <v>194</v>
      </c>
      <c r="W23" s="22"/>
      <c r="X23" s="23" t="s">
        <v>296</v>
      </c>
      <c r="Y23" s="22"/>
      <c r="Z23" s="22"/>
      <c r="AA23" s="22"/>
      <c r="AB23" s="83" t="str">
        <f t="shared" si="1"/>
        <v>305078ARTH364</v>
      </c>
      <c r="AC23" s="28"/>
    </row>
    <row r="24" spans="1:29" s="47" customFormat="1" ht="153" x14ac:dyDescent="0.2">
      <c r="A24" s="13" t="s">
        <v>2763</v>
      </c>
      <c r="B24" s="8" t="s">
        <v>80</v>
      </c>
      <c r="C24" s="3" t="s">
        <v>67</v>
      </c>
      <c r="D24" s="3">
        <v>403</v>
      </c>
      <c r="E24" s="8" t="s">
        <v>1529</v>
      </c>
      <c r="F24" s="8" t="s">
        <v>1530</v>
      </c>
      <c r="G24" s="8"/>
      <c r="H24" s="8"/>
      <c r="I24" s="8"/>
      <c r="J24" s="14"/>
      <c r="K24" s="8"/>
      <c r="L24" s="8"/>
      <c r="M24" s="3"/>
      <c r="N24" s="22">
        <v>3</v>
      </c>
      <c r="O24" s="22">
        <v>3</v>
      </c>
      <c r="P24" s="22">
        <v>6</v>
      </c>
      <c r="Q24" s="22" t="s">
        <v>24</v>
      </c>
      <c r="R24" s="22" t="s">
        <v>27</v>
      </c>
      <c r="S24" s="3"/>
      <c r="T24" s="22" t="s">
        <v>35</v>
      </c>
      <c r="U24" s="22" t="s">
        <v>26</v>
      </c>
      <c r="V24" s="3" t="s">
        <v>194</v>
      </c>
      <c r="W24" s="23" t="s">
        <v>79</v>
      </c>
      <c r="X24" s="22"/>
      <c r="Y24" s="22"/>
      <c r="Z24" s="23" t="s">
        <v>404</v>
      </c>
      <c r="AA24" s="23"/>
      <c r="AB24" s="83" t="str">
        <f t="shared" si="1"/>
        <v>305079ARTH403</v>
      </c>
      <c r="AC24" s="28"/>
    </row>
    <row r="25" spans="1:29" s="47" customFormat="1" ht="178.5" x14ac:dyDescent="0.2">
      <c r="A25" s="13" t="s">
        <v>2764</v>
      </c>
      <c r="B25" s="8" t="s">
        <v>80</v>
      </c>
      <c r="C25" s="3" t="s">
        <v>67</v>
      </c>
      <c r="D25" s="3">
        <v>433</v>
      </c>
      <c r="E25" s="8" t="s">
        <v>791</v>
      </c>
      <c r="F25" s="8" t="s">
        <v>792</v>
      </c>
      <c r="G25" s="8"/>
      <c r="H25" s="8"/>
      <c r="I25" s="8"/>
      <c r="J25" s="14"/>
      <c r="K25" s="8"/>
      <c r="L25" s="8"/>
      <c r="M25" s="3"/>
      <c r="N25" s="22">
        <v>3</v>
      </c>
      <c r="O25" s="22">
        <v>3</v>
      </c>
      <c r="P25" s="22">
        <v>9</v>
      </c>
      <c r="Q25" s="22" t="s">
        <v>24</v>
      </c>
      <c r="R25" s="22" t="s">
        <v>27</v>
      </c>
      <c r="S25" s="3"/>
      <c r="T25" s="22" t="s">
        <v>35</v>
      </c>
      <c r="U25" s="22" t="s">
        <v>35</v>
      </c>
      <c r="V25" s="3" t="s">
        <v>197</v>
      </c>
      <c r="W25" s="22"/>
      <c r="X25" s="22"/>
      <c r="Y25" s="23" t="s">
        <v>793</v>
      </c>
      <c r="Z25" s="22"/>
      <c r="AA25" s="23"/>
      <c r="AB25" s="83" t="str">
        <f t="shared" si="1"/>
        <v>305080ARTH433</v>
      </c>
      <c r="AC25" s="28"/>
    </row>
    <row r="26" spans="1:29" s="47" customFormat="1" ht="140.25" x14ac:dyDescent="0.2">
      <c r="A26" s="13" t="s">
        <v>2765</v>
      </c>
      <c r="B26" s="8" t="s">
        <v>80</v>
      </c>
      <c r="C26" s="3" t="s">
        <v>67</v>
      </c>
      <c r="D26" s="3">
        <v>444</v>
      </c>
      <c r="E26" s="8" t="s">
        <v>1695</v>
      </c>
      <c r="F26" s="8" t="s">
        <v>1696</v>
      </c>
      <c r="G26" s="8" t="s">
        <v>1698</v>
      </c>
      <c r="H26" s="8" t="s">
        <v>67</v>
      </c>
      <c r="I26" s="8" t="s">
        <v>856</v>
      </c>
      <c r="J26" s="14" t="s">
        <v>1697</v>
      </c>
      <c r="K26" s="8"/>
      <c r="L26" s="8"/>
      <c r="M26" s="3"/>
      <c r="N26" s="22">
        <v>3</v>
      </c>
      <c r="O26" s="22">
        <v>3</v>
      </c>
      <c r="P26" s="22">
        <v>3</v>
      </c>
      <c r="Q26" s="22" t="s">
        <v>24</v>
      </c>
      <c r="R26" s="22" t="s">
        <v>27</v>
      </c>
      <c r="S26" s="3"/>
      <c r="T26" s="22" t="s">
        <v>26</v>
      </c>
      <c r="U26" s="22" t="s">
        <v>26</v>
      </c>
      <c r="V26" s="3" t="s">
        <v>197</v>
      </c>
      <c r="W26" s="23" t="s">
        <v>79</v>
      </c>
      <c r="X26" s="23" t="s">
        <v>73</v>
      </c>
      <c r="Y26" s="23"/>
      <c r="Z26" s="23" t="s">
        <v>404</v>
      </c>
      <c r="AA26" s="23"/>
      <c r="AB26" s="83" t="str">
        <f t="shared" si="1"/>
        <v>305081ARTH444</v>
      </c>
      <c r="AC26" s="28"/>
    </row>
    <row r="27" spans="1:29" s="47" customFormat="1" ht="229.5" x14ac:dyDescent="0.2">
      <c r="A27" s="13" t="s">
        <v>2766</v>
      </c>
      <c r="B27" s="8" t="s">
        <v>114</v>
      </c>
      <c r="C27" s="3" t="s">
        <v>115</v>
      </c>
      <c r="D27" s="3">
        <v>414</v>
      </c>
      <c r="E27" s="8" t="s">
        <v>894</v>
      </c>
      <c r="F27" s="8" t="s">
        <v>895</v>
      </c>
      <c r="G27" s="8"/>
      <c r="H27" s="8"/>
      <c r="I27" s="8"/>
      <c r="J27" s="14" t="s">
        <v>896</v>
      </c>
      <c r="K27" s="8"/>
      <c r="L27" s="8"/>
      <c r="M27" s="3"/>
      <c r="N27" s="3">
        <v>3</v>
      </c>
      <c r="O27" s="3">
        <v>3</v>
      </c>
      <c r="P27" s="3">
        <v>3</v>
      </c>
      <c r="Q27" s="3" t="s">
        <v>24</v>
      </c>
      <c r="R27" s="3" t="s">
        <v>25</v>
      </c>
      <c r="S27" s="3"/>
      <c r="T27" s="3" t="s">
        <v>26</v>
      </c>
      <c r="U27" s="3" t="s">
        <v>26</v>
      </c>
      <c r="V27" s="3" t="s">
        <v>197</v>
      </c>
      <c r="W27" s="22"/>
      <c r="X27" s="22"/>
      <c r="Y27" s="22"/>
      <c r="Z27" s="22"/>
      <c r="AA27" s="22"/>
      <c r="AB27" s="83" t="str">
        <f t="shared" si="1"/>
        <v>305082BISC414</v>
      </c>
      <c r="AC27" s="28"/>
    </row>
    <row r="28" spans="1:29" s="47" customFormat="1" ht="114.75" x14ac:dyDescent="0.2">
      <c r="A28" s="110">
        <v>305083</v>
      </c>
      <c r="B28" s="8" t="s">
        <v>114</v>
      </c>
      <c r="C28" s="3" t="s">
        <v>115</v>
      </c>
      <c r="D28" s="3">
        <v>425</v>
      </c>
      <c r="E28" s="8" t="s">
        <v>833</v>
      </c>
      <c r="F28" s="8" t="s">
        <v>834</v>
      </c>
      <c r="G28" s="8"/>
      <c r="H28" s="8"/>
      <c r="I28" s="8"/>
      <c r="J28" s="14" t="s">
        <v>2767</v>
      </c>
      <c r="K28" s="8"/>
      <c r="L28" s="8"/>
      <c r="M28" s="3"/>
      <c r="N28" s="3">
        <v>3</v>
      </c>
      <c r="O28" s="3">
        <v>3</v>
      </c>
      <c r="P28" s="3">
        <v>3</v>
      </c>
      <c r="Q28" s="3" t="s">
        <v>24</v>
      </c>
      <c r="R28" s="3" t="s">
        <v>25</v>
      </c>
      <c r="S28" s="3"/>
      <c r="T28" s="3" t="s">
        <v>26</v>
      </c>
      <c r="U28" s="3" t="s">
        <v>26</v>
      </c>
      <c r="V28" s="3" t="s">
        <v>194</v>
      </c>
      <c r="W28" s="22"/>
      <c r="X28" s="22"/>
      <c r="Y28" s="22"/>
      <c r="Z28" s="22"/>
      <c r="AA28" s="22"/>
      <c r="AB28" s="83" t="str">
        <f t="shared" si="1"/>
        <v>305083BISC425</v>
      </c>
      <c r="AC28" s="28"/>
    </row>
    <row r="29" spans="1:29" s="47" customFormat="1" ht="63.75" x14ac:dyDescent="0.2">
      <c r="A29" s="13" t="s">
        <v>2769</v>
      </c>
      <c r="B29" s="8" t="s">
        <v>114</v>
      </c>
      <c r="C29" s="3" t="s">
        <v>115</v>
      </c>
      <c r="D29" s="3">
        <v>427</v>
      </c>
      <c r="E29" s="8" t="s">
        <v>851</v>
      </c>
      <c r="F29" s="8" t="s">
        <v>852</v>
      </c>
      <c r="G29" s="8"/>
      <c r="H29" s="8"/>
      <c r="I29" s="8"/>
      <c r="J29" s="14" t="s">
        <v>2768</v>
      </c>
      <c r="K29" s="8"/>
      <c r="L29" s="8"/>
      <c r="M29" s="3"/>
      <c r="N29" s="3">
        <v>3</v>
      </c>
      <c r="O29" s="3">
        <v>3</v>
      </c>
      <c r="P29" s="3">
        <v>3</v>
      </c>
      <c r="Q29" s="3" t="s">
        <v>24</v>
      </c>
      <c r="R29" s="3" t="s">
        <v>25</v>
      </c>
      <c r="S29" s="3"/>
      <c r="T29" s="3" t="s">
        <v>26</v>
      </c>
      <c r="U29" s="3" t="s">
        <v>26</v>
      </c>
      <c r="V29" s="3" t="s">
        <v>228</v>
      </c>
      <c r="W29" s="22"/>
      <c r="X29" s="22"/>
      <c r="Y29" s="22"/>
      <c r="Z29" s="22"/>
      <c r="AA29" s="22"/>
      <c r="AB29" s="83" t="str">
        <f t="shared" si="1"/>
        <v>305084BISC427</v>
      </c>
      <c r="AC29" s="28"/>
    </row>
    <row r="30" spans="1:29" s="47" customFormat="1" ht="38.25" x14ac:dyDescent="0.2">
      <c r="A30" s="13" t="s">
        <v>2770</v>
      </c>
      <c r="B30" s="8" t="s">
        <v>114</v>
      </c>
      <c r="C30" s="3" t="s">
        <v>115</v>
      </c>
      <c r="D30" s="3">
        <v>479</v>
      </c>
      <c r="E30" s="8" t="s">
        <v>897</v>
      </c>
      <c r="F30" s="8" t="s">
        <v>898</v>
      </c>
      <c r="G30" s="8"/>
      <c r="H30" s="8"/>
      <c r="I30" s="8"/>
      <c r="J30" s="14" t="s">
        <v>2768</v>
      </c>
      <c r="K30" s="8"/>
      <c r="L30" s="8"/>
      <c r="M30" s="3"/>
      <c r="N30" s="3">
        <v>3</v>
      </c>
      <c r="O30" s="3">
        <v>3</v>
      </c>
      <c r="P30" s="3">
        <v>3</v>
      </c>
      <c r="Q30" s="3" t="s">
        <v>24</v>
      </c>
      <c r="R30" s="3" t="s">
        <v>25</v>
      </c>
      <c r="S30" s="3"/>
      <c r="T30" s="3" t="s">
        <v>26</v>
      </c>
      <c r="U30" s="3" t="s">
        <v>26</v>
      </c>
      <c r="V30" s="3" t="s">
        <v>194</v>
      </c>
      <c r="W30" s="22"/>
      <c r="X30" s="22"/>
      <c r="Y30" s="22"/>
      <c r="Z30" s="22"/>
      <c r="AA30" s="22"/>
      <c r="AB30" s="83" t="str">
        <f t="shared" si="1"/>
        <v>305085BISC479</v>
      </c>
      <c r="AC30" s="28"/>
    </row>
    <row r="31" spans="1:29" s="47" customFormat="1" ht="76.5" x14ac:dyDescent="0.2">
      <c r="A31" s="13" t="s">
        <v>2772</v>
      </c>
      <c r="B31" s="8" t="s">
        <v>913</v>
      </c>
      <c r="C31" s="3" t="s">
        <v>910</v>
      </c>
      <c r="D31" s="3">
        <v>260</v>
      </c>
      <c r="E31" s="8" t="s">
        <v>1769</v>
      </c>
      <c r="F31" s="8" t="s">
        <v>1770</v>
      </c>
      <c r="G31" s="8"/>
      <c r="H31" s="8"/>
      <c r="I31" s="8"/>
      <c r="J31" s="14" t="s">
        <v>2771</v>
      </c>
      <c r="K31" s="8"/>
      <c r="L31" s="8"/>
      <c r="M31" s="3"/>
      <c r="N31" s="3">
        <v>3</v>
      </c>
      <c r="O31" s="3">
        <v>3</v>
      </c>
      <c r="P31" s="3">
        <v>3</v>
      </c>
      <c r="Q31" s="3" t="s">
        <v>24</v>
      </c>
      <c r="R31" s="3" t="s">
        <v>25</v>
      </c>
      <c r="S31" s="3" t="s">
        <v>39</v>
      </c>
      <c r="T31" s="3" t="s">
        <v>26</v>
      </c>
      <c r="U31" s="3" t="s">
        <v>26</v>
      </c>
      <c r="V31" s="3" t="s">
        <v>197</v>
      </c>
      <c r="W31" s="22"/>
      <c r="X31" s="22"/>
      <c r="Y31" s="22"/>
      <c r="Z31" s="22"/>
      <c r="AA31" s="22"/>
      <c r="AB31" s="83" t="str">
        <f t="shared" si="1"/>
        <v>305086BMEG260</v>
      </c>
      <c r="AC31" s="28"/>
    </row>
    <row r="32" spans="1:29" s="47" customFormat="1" ht="89.25" x14ac:dyDescent="0.2">
      <c r="A32" s="13" t="s">
        <v>2776</v>
      </c>
      <c r="B32" s="8" t="s">
        <v>913</v>
      </c>
      <c r="C32" s="3" t="s">
        <v>910</v>
      </c>
      <c r="D32" s="3">
        <v>309</v>
      </c>
      <c r="E32" s="8" t="s">
        <v>1954</v>
      </c>
      <c r="F32" s="8" t="s">
        <v>1955</v>
      </c>
      <c r="G32" s="8"/>
      <c r="H32" s="8"/>
      <c r="I32" s="8"/>
      <c r="J32" s="14" t="s">
        <v>2773</v>
      </c>
      <c r="K32" s="8" t="s">
        <v>2774</v>
      </c>
      <c r="L32" s="8" t="s">
        <v>2775</v>
      </c>
      <c r="M32" s="3" t="s">
        <v>1956</v>
      </c>
      <c r="N32" s="3">
        <v>1</v>
      </c>
      <c r="O32" s="3">
        <v>1</v>
      </c>
      <c r="P32" s="3">
        <v>1</v>
      </c>
      <c r="Q32" s="3" t="s">
        <v>24</v>
      </c>
      <c r="R32" s="3" t="s">
        <v>39</v>
      </c>
      <c r="S32" s="3"/>
      <c r="T32" s="3" t="s">
        <v>26</v>
      </c>
      <c r="U32" s="3" t="s">
        <v>26</v>
      </c>
      <c r="V32" s="3" t="s">
        <v>228</v>
      </c>
      <c r="W32" s="22"/>
      <c r="X32" s="22"/>
      <c r="Y32" s="22"/>
      <c r="Z32" s="22"/>
      <c r="AA32" s="22"/>
      <c r="AB32" s="83" t="str">
        <f t="shared" si="1"/>
        <v>305087BMEG309</v>
      </c>
      <c r="AC32" s="28"/>
    </row>
    <row r="33" spans="1:29" s="47" customFormat="1" ht="89.25" x14ac:dyDescent="0.2">
      <c r="A33" s="13" t="s">
        <v>2778</v>
      </c>
      <c r="B33" s="8" t="s">
        <v>913</v>
      </c>
      <c r="C33" s="3" t="s">
        <v>910</v>
      </c>
      <c r="D33" s="3">
        <v>445</v>
      </c>
      <c r="E33" s="8" t="s">
        <v>1043</v>
      </c>
      <c r="F33" s="8" t="s">
        <v>1044</v>
      </c>
      <c r="G33" s="8"/>
      <c r="H33" s="8"/>
      <c r="I33" s="8"/>
      <c r="J33" s="14" t="s">
        <v>2777</v>
      </c>
      <c r="K33" s="8"/>
      <c r="L33" s="8"/>
      <c r="M33" s="3"/>
      <c r="N33" s="3">
        <v>3</v>
      </c>
      <c r="O33" s="3">
        <v>3</v>
      </c>
      <c r="P33" s="3">
        <v>3</v>
      </c>
      <c r="Q33" s="3" t="s">
        <v>24</v>
      </c>
      <c r="R33" s="3" t="s">
        <v>25</v>
      </c>
      <c r="S33" s="3"/>
      <c r="T33" s="3" t="s">
        <v>26</v>
      </c>
      <c r="U33" s="3" t="s">
        <v>26</v>
      </c>
      <c r="V33" s="3" t="s">
        <v>197</v>
      </c>
      <c r="W33" s="22"/>
      <c r="X33" s="22"/>
      <c r="Y33" s="22"/>
      <c r="Z33" s="22"/>
      <c r="AA33" s="22"/>
      <c r="AB33" s="83" t="str">
        <f t="shared" si="1"/>
        <v>305088BMEG445</v>
      </c>
      <c r="AC33" s="28"/>
    </row>
    <row r="34" spans="1:29" s="47" customFormat="1" ht="63.75" x14ac:dyDescent="0.2">
      <c r="A34" s="13" t="s">
        <v>2779</v>
      </c>
      <c r="B34" s="8" t="s">
        <v>913</v>
      </c>
      <c r="C34" s="3" t="s">
        <v>910</v>
      </c>
      <c r="D34" s="3">
        <v>446</v>
      </c>
      <c r="E34" s="8" t="s">
        <v>1035</v>
      </c>
      <c r="F34" s="8" t="s">
        <v>1036</v>
      </c>
      <c r="G34" s="8"/>
      <c r="H34" s="8"/>
      <c r="I34" s="8"/>
      <c r="J34" s="14"/>
      <c r="K34" s="8"/>
      <c r="L34" s="8"/>
      <c r="M34" s="3"/>
      <c r="N34" s="3">
        <v>3</v>
      </c>
      <c r="O34" s="3">
        <v>3</v>
      </c>
      <c r="P34" s="3">
        <v>3</v>
      </c>
      <c r="Q34" s="3" t="s">
        <v>24</v>
      </c>
      <c r="R34" s="3" t="s">
        <v>25</v>
      </c>
      <c r="S34" s="3"/>
      <c r="T34" s="3" t="s">
        <v>26</v>
      </c>
      <c r="U34" s="3" t="s">
        <v>26</v>
      </c>
      <c r="V34" s="3" t="s">
        <v>197</v>
      </c>
      <c r="W34" s="22"/>
      <c r="X34" s="22"/>
      <c r="Y34" s="22"/>
      <c r="Z34" s="22"/>
      <c r="AA34" s="22"/>
      <c r="AB34" s="83" t="str">
        <f t="shared" si="1"/>
        <v>305089BMEG446</v>
      </c>
      <c r="AC34" s="28"/>
    </row>
    <row r="35" spans="1:29" s="47" customFormat="1" ht="127.5" x14ac:dyDescent="0.2">
      <c r="A35" s="13" t="s">
        <v>2781</v>
      </c>
      <c r="B35" s="8" t="s">
        <v>1662</v>
      </c>
      <c r="C35" s="3" t="s">
        <v>778</v>
      </c>
      <c r="D35" s="3">
        <v>360</v>
      </c>
      <c r="E35" s="8" t="s">
        <v>1661</v>
      </c>
      <c r="F35" s="8" t="s">
        <v>1663</v>
      </c>
      <c r="G35" s="8"/>
      <c r="H35" s="8"/>
      <c r="I35" s="8"/>
      <c r="J35" s="14" t="s">
        <v>2780</v>
      </c>
      <c r="K35" s="8"/>
      <c r="L35" s="8"/>
      <c r="M35" s="3"/>
      <c r="N35" s="3">
        <v>2</v>
      </c>
      <c r="O35" s="3">
        <v>2</v>
      </c>
      <c r="P35" s="3">
        <v>2</v>
      </c>
      <c r="Q35" s="3" t="s">
        <v>60</v>
      </c>
      <c r="R35" s="3" t="s">
        <v>25</v>
      </c>
      <c r="S35" s="3"/>
      <c r="T35" s="3" t="s">
        <v>26</v>
      </c>
      <c r="U35" s="3" t="s">
        <v>26</v>
      </c>
      <c r="V35" s="3" t="s">
        <v>197</v>
      </c>
      <c r="W35" s="22"/>
      <c r="X35" s="22"/>
      <c r="Y35" s="22"/>
      <c r="Z35" s="22"/>
      <c r="AA35" s="22"/>
      <c r="AB35" s="83" t="str">
        <f t="shared" ref="AB35:AB65" si="2">CONCATENATE(A35,C35,D35)</f>
        <v>305090CGSC360</v>
      </c>
      <c r="AC35" s="28"/>
    </row>
    <row r="36" spans="1:29" s="47" customFormat="1" ht="178.5" x14ac:dyDescent="0.2">
      <c r="A36" s="13" t="s">
        <v>2783</v>
      </c>
      <c r="B36" s="8" t="s">
        <v>1094</v>
      </c>
      <c r="C36" s="3" t="s">
        <v>1092</v>
      </c>
      <c r="D36" s="3">
        <v>405</v>
      </c>
      <c r="E36" s="8" t="s">
        <v>1093</v>
      </c>
      <c r="F36" s="8" t="s">
        <v>1095</v>
      </c>
      <c r="G36" s="8"/>
      <c r="H36" s="8"/>
      <c r="I36" s="8"/>
      <c r="J36" s="14" t="s">
        <v>2782</v>
      </c>
      <c r="K36" s="8"/>
      <c r="L36" s="8"/>
      <c r="M36" s="3"/>
      <c r="N36" s="3">
        <v>3</v>
      </c>
      <c r="O36" s="3">
        <v>3</v>
      </c>
      <c r="P36" s="3">
        <v>3</v>
      </c>
      <c r="Q36" s="3" t="s">
        <v>24</v>
      </c>
      <c r="R36" s="3" t="s">
        <v>25</v>
      </c>
      <c r="S36" s="3"/>
      <c r="T36" s="3" t="s">
        <v>26</v>
      </c>
      <c r="U36" s="3" t="s">
        <v>26</v>
      </c>
      <c r="V36" s="3" t="s">
        <v>194</v>
      </c>
      <c r="W36" s="22"/>
      <c r="X36" s="22"/>
      <c r="Y36" s="22"/>
      <c r="Z36" s="22"/>
      <c r="AA36" s="22"/>
      <c r="AB36" s="83" t="str">
        <f t="shared" si="2"/>
        <v>305091CHIN405</v>
      </c>
      <c r="AC36" s="28"/>
    </row>
    <row r="37" spans="1:29" s="47" customFormat="1" ht="114.75" x14ac:dyDescent="0.2">
      <c r="A37" s="13" t="s">
        <v>2784</v>
      </c>
      <c r="B37" s="42" t="s">
        <v>258</v>
      </c>
      <c r="C37" s="66" t="s">
        <v>32</v>
      </c>
      <c r="D37" s="3">
        <v>293</v>
      </c>
      <c r="E37" s="8" t="s">
        <v>2100</v>
      </c>
      <c r="F37" s="8" t="s">
        <v>2101</v>
      </c>
      <c r="G37" s="8"/>
      <c r="H37" s="8"/>
      <c r="I37" s="8"/>
      <c r="J37" s="14"/>
      <c r="K37" s="8"/>
      <c r="L37" s="8"/>
      <c r="M37" s="3"/>
      <c r="N37" s="3">
        <v>1</v>
      </c>
      <c r="O37" s="3">
        <v>1</v>
      </c>
      <c r="P37" s="3">
        <v>1</v>
      </c>
      <c r="Q37" s="3" t="s">
        <v>24</v>
      </c>
      <c r="R37" s="3" t="s">
        <v>25</v>
      </c>
      <c r="S37" s="3"/>
      <c r="T37" s="3" t="s">
        <v>26</v>
      </c>
      <c r="U37" s="3" t="s">
        <v>26</v>
      </c>
      <c r="V37" s="3" t="s">
        <v>228</v>
      </c>
      <c r="W37" s="22"/>
      <c r="X37" s="22"/>
      <c r="Y37" s="22"/>
      <c r="Z37" s="22"/>
      <c r="AA37" s="22"/>
      <c r="AB37" s="83" t="str">
        <f t="shared" si="2"/>
        <v>305092CIEG293</v>
      </c>
      <c r="AC37" s="28"/>
    </row>
    <row r="38" spans="1:29" s="47" customFormat="1" ht="63.75" x14ac:dyDescent="0.2">
      <c r="A38" s="13" t="s">
        <v>2785</v>
      </c>
      <c r="B38" s="42" t="s">
        <v>258</v>
      </c>
      <c r="C38" s="66" t="s">
        <v>32</v>
      </c>
      <c r="D38" s="3">
        <v>404</v>
      </c>
      <c r="E38" s="8" t="s">
        <v>1008</v>
      </c>
      <c r="F38" s="8" t="s">
        <v>1011</v>
      </c>
      <c r="G38" s="8"/>
      <c r="H38" s="8"/>
      <c r="I38" s="8"/>
      <c r="J38" s="14" t="s">
        <v>1017</v>
      </c>
      <c r="K38" s="8"/>
      <c r="L38" s="8"/>
      <c r="M38" s="3"/>
      <c r="N38" s="3">
        <v>3</v>
      </c>
      <c r="O38" s="3">
        <v>3</v>
      </c>
      <c r="P38" s="3">
        <v>3</v>
      </c>
      <c r="Q38" s="3" t="s">
        <v>24</v>
      </c>
      <c r="R38" s="3" t="s">
        <v>25</v>
      </c>
      <c r="S38" s="3"/>
      <c r="T38" s="3" t="s">
        <v>26</v>
      </c>
      <c r="U38" s="3" t="s">
        <v>26</v>
      </c>
      <c r="V38" s="3" t="s">
        <v>228</v>
      </c>
      <c r="W38" s="22"/>
      <c r="X38" s="22"/>
      <c r="Y38" s="22"/>
      <c r="Z38" s="22"/>
      <c r="AA38" s="22"/>
      <c r="AB38" s="83" t="str">
        <f t="shared" si="2"/>
        <v>305093CIEG404</v>
      </c>
      <c r="AC38" s="28"/>
    </row>
    <row r="39" spans="1:29" s="54" customFormat="1" ht="51" x14ac:dyDescent="0.2">
      <c r="A39" s="49" t="s">
        <v>2787</v>
      </c>
      <c r="B39" s="42" t="s">
        <v>258</v>
      </c>
      <c r="C39" s="66" t="s">
        <v>32</v>
      </c>
      <c r="D39" s="67" t="s">
        <v>144</v>
      </c>
      <c r="E39" s="42" t="s">
        <v>262</v>
      </c>
      <c r="F39" s="42" t="s">
        <v>263</v>
      </c>
      <c r="G39" s="111"/>
      <c r="H39" s="42"/>
      <c r="I39" s="42"/>
      <c r="J39" s="53" t="s">
        <v>2786</v>
      </c>
      <c r="K39" s="42"/>
      <c r="L39" s="42"/>
      <c r="M39" s="66"/>
      <c r="N39" s="3">
        <v>3</v>
      </c>
      <c r="O39" s="3">
        <v>3</v>
      </c>
      <c r="P39" s="3">
        <v>3</v>
      </c>
      <c r="Q39" s="3" t="s">
        <v>24</v>
      </c>
      <c r="R39" s="3" t="s">
        <v>25</v>
      </c>
      <c r="S39" s="3"/>
      <c r="T39" s="3" t="s">
        <v>26</v>
      </c>
      <c r="U39" s="3" t="s">
        <v>26</v>
      </c>
      <c r="V39" s="3" t="s">
        <v>197</v>
      </c>
      <c r="W39" s="68"/>
      <c r="X39" s="68"/>
      <c r="Y39" s="68"/>
      <c r="Z39" s="68"/>
      <c r="AA39" s="68"/>
      <c r="AB39" s="84" t="str">
        <f t="shared" si="2"/>
        <v>305094CIEG405</v>
      </c>
      <c r="AC39" s="28"/>
    </row>
    <row r="40" spans="1:29" s="54" customFormat="1" ht="38.25" x14ac:dyDescent="0.2">
      <c r="A40" s="49" t="s">
        <v>2788</v>
      </c>
      <c r="B40" s="42" t="s">
        <v>258</v>
      </c>
      <c r="C40" s="66" t="s">
        <v>32</v>
      </c>
      <c r="D40" s="67" t="s">
        <v>1013</v>
      </c>
      <c r="E40" s="42" t="s">
        <v>1014</v>
      </c>
      <c r="F40" s="42" t="s">
        <v>1015</v>
      </c>
      <c r="G40" s="111"/>
      <c r="H40" s="42"/>
      <c r="I40" s="42"/>
      <c r="J40" s="53" t="s">
        <v>1016</v>
      </c>
      <c r="K40" s="42"/>
      <c r="L40" s="42"/>
      <c r="M40" s="66"/>
      <c r="N40" s="3">
        <v>3</v>
      </c>
      <c r="O40" s="3">
        <v>3</v>
      </c>
      <c r="P40" s="3">
        <v>3</v>
      </c>
      <c r="Q40" s="3" t="s">
        <v>24</v>
      </c>
      <c r="R40" s="3" t="s">
        <v>25</v>
      </c>
      <c r="S40" s="3"/>
      <c r="T40" s="3" t="s">
        <v>26</v>
      </c>
      <c r="U40" s="3" t="s">
        <v>26</v>
      </c>
      <c r="V40" s="3" t="s">
        <v>197</v>
      </c>
      <c r="W40" s="68"/>
      <c r="X40" s="68"/>
      <c r="Y40" s="68"/>
      <c r="Z40" s="68"/>
      <c r="AA40" s="68"/>
      <c r="AB40" s="84" t="str">
        <f t="shared" si="2"/>
        <v>305095CIEG406</v>
      </c>
      <c r="AC40" s="28"/>
    </row>
    <row r="41" spans="1:29" s="54" customFormat="1" ht="102" x14ac:dyDescent="0.2">
      <c r="A41" s="49" t="s">
        <v>2789</v>
      </c>
      <c r="B41" s="42" t="s">
        <v>258</v>
      </c>
      <c r="C41" s="66" t="s">
        <v>32</v>
      </c>
      <c r="D41" s="67" t="s">
        <v>1012</v>
      </c>
      <c r="E41" s="42" t="s">
        <v>1006</v>
      </c>
      <c r="F41" s="42" t="s">
        <v>1007</v>
      </c>
      <c r="G41" s="111"/>
      <c r="H41" s="42"/>
      <c r="I41" s="42"/>
      <c r="J41" s="53" t="s">
        <v>1017</v>
      </c>
      <c r="K41" s="42"/>
      <c r="L41" s="42"/>
      <c r="M41" s="66"/>
      <c r="N41" s="3">
        <v>3</v>
      </c>
      <c r="O41" s="3">
        <v>3</v>
      </c>
      <c r="P41" s="3">
        <v>3</v>
      </c>
      <c r="Q41" s="3" t="s">
        <v>24</v>
      </c>
      <c r="R41" s="3" t="s">
        <v>25</v>
      </c>
      <c r="S41" s="3"/>
      <c r="T41" s="3" t="s">
        <v>26</v>
      </c>
      <c r="U41" s="3" t="s">
        <v>26</v>
      </c>
      <c r="V41" s="3" t="s">
        <v>228</v>
      </c>
      <c r="W41" s="68"/>
      <c r="X41" s="68"/>
      <c r="Y41" s="68"/>
      <c r="Z41" s="68"/>
      <c r="AA41" s="68"/>
      <c r="AB41" s="84" t="str">
        <f t="shared" si="2"/>
        <v>305096CIEG423</v>
      </c>
      <c r="AC41" s="28"/>
    </row>
    <row r="42" spans="1:29" s="54" customFormat="1" ht="102" x14ac:dyDescent="0.2">
      <c r="A42" s="49" t="s">
        <v>2791</v>
      </c>
      <c r="B42" s="42" t="s">
        <v>258</v>
      </c>
      <c r="C42" s="66" t="s">
        <v>32</v>
      </c>
      <c r="D42" s="67" t="s">
        <v>1144</v>
      </c>
      <c r="E42" s="42" t="s">
        <v>1143</v>
      </c>
      <c r="F42" s="42" t="s">
        <v>2232</v>
      </c>
      <c r="G42" s="111"/>
      <c r="H42" s="42"/>
      <c r="I42" s="42"/>
      <c r="J42" s="53" t="s">
        <v>2790</v>
      </c>
      <c r="K42" s="42"/>
      <c r="L42" s="42"/>
      <c r="M42" s="66"/>
      <c r="N42" s="3">
        <v>3</v>
      </c>
      <c r="O42" s="3">
        <v>3</v>
      </c>
      <c r="P42" s="3">
        <v>3</v>
      </c>
      <c r="Q42" s="3" t="s">
        <v>24</v>
      </c>
      <c r="R42" s="3" t="s">
        <v>25</v>
      </c>
      <c r="S42" s="3"/>
      <c r="T42" s="3" t="s">
        <v>26</v>
      </c>
      <c r="U42" s="3" t="s">
        <v>26</v>
      </c>
      <c r="V42" s="3" t="s">
        <v>197</v>
      </c>
      <c r="W42" s="68"/>
      <c r="X42" s="68"/>
      <c r="Y42" s="68"/>
      <c r="Z42" s="68"/>
      <c r="AA42" s="68"/>
      <c r="AB42" s="84" t="str">
        <f t="shared" si="2"/>
        <v>305097CIEG495</v>
      </c>
      <c r="AC42" s="28"/>
    </row>
    <row r="43" spans="1:29" s="54" customFormat="1" ht="127.5" x14ac:dyDescent="0.2">
      <c r="A43" s="49" t="s">
        <v>2792</v>
      </c>
      <c r="B43" s="42" t="s">
        <v>258</v>
      </c>
      <c r="C43" s="66" t="s">
        <v>32</v>
      </c>
      <c r="D43" s="67" t="s">
        <v>1145</v>
      </c>
      <c r="E43" s="42" t="s">
        <v>1146</v>
      </c>
      <c r="F43" s="42" t="s">
        <v>2233</v>
      </c>
      <c r="G43" s="111"/>
      <c r="H43" s="42"/>
      <c r="I43" s="42"/>
      <c r="J43" s="53" t="s">
        <v>2790</v>
      </c>
      <c r="K43" s="42"/>
      <c r="L43" s="42"/>
      <c r="M43" s="66"/>
      <c r="N43" s="3">
        <v>3</v>
      </c>
      <c r="O43" s="3">
        <v>3</v>
      </c>
      <c r="P43" s="3">
        <v>3</v>
      </c>
      <c r="Q43" s="3" t="s">
        <v>24</v>
      </c>
      <c r="R43" s="3" t="s">
        <v>25</v>
      </c>
      <c r="S43" s="3"/>
      <c r="T43" s="3" t="s">
        <v>26</v>
      </c>
      <c r="U43" s="3" t="s">
        <v>26</v>
      </c>
      <c r="V43" s="3" t="s">
        <v>228</v>
      </c>
      <c r="W43" s="68"/>
      <c r="X43" s="68"/>
      <c r="Y43" s="68"/>
      <c r="Z43" s="68"/>
      <c r="AA43" s="68"/>
      <c r="AB43" s="84" t="str">
        <f t="shared" si="2"/>
        <v>305098CIEG496</v>
      </c>
      <c r="AC43" s="28"/>
    </row>
    <row r="44" spans="1:29" ht="89.25" x14ac:dyDescent="0.2">
      <c r="A44" s="57" t="s">
        <v>2793</v>
      </c>
      <c r="B44" s="53" t="s">
        <v>33</v>
      </c>
      <c r="C44" s="68" t="s">
        <v>34</v>
      </c>
      <c r="D44" s="69" t="s">
        <v>280</v>
      </c>
      <c r="E44" s="53" t="s">
        <v>152</v>
      </c>
      <c r="F44" s="53" t="s">
        <v>281</v>
      </c>
      <c r="G44" s="58"/>
      <c r="H44" s="53"/>
      <c r="I44" s="53"/>
      <c r="J44" s="53"/>
      <c r="K44" s="53"/>
      <c r="L44" s="53"/>
      <c r="M44" s="68"/>
      <c r="N44" s="22">
        <v>3</v>
      </c>
      <c r="O44" s="22">
        <v>3</v>
      </c>
      <c r="P44" s="22">
        <v>3</v>
      </c>
      <c r="Q44" s="22" t="s">
        <v>24</v>
      </c>
      <c r="R44" s="22" t="s">
        <v>25</v>
      </c>
      <c r="S44" s="22" t="s">
        <v>27</v>
      </c>
      <c r="T44" s="22" t="s">
        <v>26</v>
      </c>
      <c r="U44" s="22" t="s">
        <v>26</v>
      </c>
      <c r="V44" s="22" t="s">
        <v>228</v>
      </c>
      <c r="W44" s="85" t="s">
        <v>282</v>
      </c>
      <c r="X44" s="85"/>
      <c r="Y44" s="85"/>
      <c r="Z44" s="85" t="s">
        <v>406</v>
      </c>
      <c r="AA44" s="85"/>
      <c r="AB44" s="83" t="str">
        <f t="shared" si="2"/>
        <v>305099COMM228</v>
      </c>
      <c r="AC44" s="28"/>
    </row>
    <row r="45" spans="1:29" ht="140.25" x14ac:dyDescent="0.2">
      <c r="A45" s="57" t="s">
        <v>2794</v>
      </c>
      <c r="B45" s="53" t="s">
        <v>53</v>
      </c>
      <c r="C45" s="68" t="s">
        <v>511</v>
      </c>
      <c r="D45" s="69" t="s">
        <v>512</v>
      </c>
      <c r="E45" s="53" t="s">
        <v>513</v>
      </c>
      <c r="F45" s="53" t="s">
        <v>514</v>
      </c>
      <c r="G45" s="58" t="s">
        <v>515</v>
      </c>
      <c r="H45" s="53" t="s">
        <v>511</v>
      </c>
      <c r="I45" s="53" t="s">
        <v>54</v>
      </c>
      <c r="J45" s="53"/>
      <c r="K45" s="53"/>
      <c r="L45" s="53"/>
      <c r="M45" s="68"/>
      <c r="N45" s="22">
        <v>3</v>
      </c>
      <c r="O45" s="22">
        <v>3</v>
      </c>
      <c r="P45" s="22">
        <v>3</v>
      </c>
      <c r="Q45" s="22" t="s">
        <v>24</v>
      </c>
      <c r="R45" s="22" t="s">
        <v>27</v>
      </c>
      <c r="S45" s="22"/>
      <c r="T45" s="22" t="s">
        <v>26</v>
      </c>
      <c r="U45" s="22" t="s">
        <v>26</v>
      </c>
      <c r="V45" s="3" t="s">
        <v>194</v>
      </c>
      <c r="W45" s="68"/>
      <c r="X45" s="68"/>
      <c r="Y45" s="68"/>
      <c r="Z45" s="68"/>
      <c r="AA45" s="68"/>
      <c r="AB45" s="83" t="str">
        <f t="shared" si="2"/>
        <v>305100CRJU344</v>
      </c>
      <c r="AC45" s="28"/>
    </row>
    <row r="46" spans="1:29" ht="267.75" x14ac:dyDescent="0.2">
      <c r="A46" s="57" t="s">
        <v>2795</v>
      </c>
      <c r="B46" s="53" t="s">
        <v>2155</v>
      </c>
      <c r="C46" s="68" t="s">
        <v>1344</v>
      </c>
      <c r="D46" s="69" t="s">
        <v>479</v>
      </c>
      <c r="E46" s="53" t="s">
        <v>2154</v>
      </c>
      <c r="F46" s="53" t="s">
        <v>2156</v>
      </c>
      <c r="G46" s="58"/>
      <c r="H46" s="53"/>
      <c r="I46" s="53"/>
      <c r="J46" s="53" t="s">
        <v>2674</v>
      </c>
      <c r="K46" s="53"/>
      <c r="L46" s="53"/>
      <c r="M46" s="68"/>
      <c r="N46" s="22">
        <v>3</v>
      </c>
      <c r="O46" s="22">
        <v>3</v>
      </c>
      <c r="P46" s="22">
        <v>3</v>
      </c>
      <c r="Q46" s="22" t="s">
        <v>24</v>
      </c>
      <c r="R46" s="22" t="s">
        <v>25</v>
      </c>
      <c r="S46" s="22"/>
      <c r="T46" s="22" t="s">
        <v>26</v>
      </c>
      <c r="U46" s="22" t="s">
        <v>26</v>
      </c>
      <c r="V46" s="3" t="s">
        <v>228</v>
      </c>
      <c r="W46" s="68"/>
      <c r="X46" s="68"/>
      <c r="Y46" s="68"/>
      <c r="Z46" s="68"/>
      <c r="AA46" s="68"/>
      <c r="AB46" s="83" t="str">
        <f t="shared" si="2"/>
        <v>305101EGGG401</v>
      </c>
      <c r="AC46" s="28"/>
    </row>
    <row r="47" spans="1:29" ht="153" x14ac:dyDescent="0.2">
      <c r="A47" s="57" t="s">
        <v>2796</v>
      </c>
      <c r="B47" s="53" t="s">
        <v>36</v>
      </c>
      <c r="C47" s="68" t="s">
        <v>37</v>
      </c>
      <c r="D47" s="69" t="s">
        <v>1239</v>
      </c>
      <c r="E47" s="53" t="s">
        <v>1240</v>
      </c>
      <c r="F47" s="53" t="s">
        <v>1241</v>
      </c>
      <c r="G47" s="58"/>
      <c r="H47" s="53"/>
      <c r="I47" s="53"/>
      <c r="J47" s="53"/>
      <c r="K47" s="53"/>
      <c r="L47" s="53" t="s">
        <v>311</v>
      </c>
      <c r="M47" s="68"/>
      <c r="N47" s="22">
        <v>1</v>
      </c>
      <c r="O47" s="22">
        <v>3</v>
      </c>
      <c r="P47" s="22">
        <v>3</v>
      </c>
      <c r="Q47" s="22" t="s">
        <v>60</v>
      </c>
      <c r="R47" s="22" t="s">
        <v>27</v>
      </c>
      <c r="S47" s="22"/>
      <c r="T47" s="22" t="s">
        <v>35</v>
      </c>
      <c r="U47" s="22" t="s">
        <v>26</v>
      </c>
      <c r="V47" s="3" t="s">
        <v>202</v>
      </c>
      <c r="W47" s="68"/>
      <c r="X47" s="68"/>
      <c r="Y47" s="68"/>
      <c r="Z47" s="68"/>
      <c r="AA47" s="68"/>
      <c r="AB47" s="83" t="str">
        <f t="shared" si="2"/>
        <v>305102ENGL103</v>
      </c>
      <c r="AC47" s="28"/>
    </row>
    <row r="48" spans="1:29" ht="140.25" x14ac:dyDescent="0.2">
      <c r="A48" s="57" t="s">
        <v>2797</v>
      </c>
      <c r="B48" s="53" t="s">
        <v>36</v>
      </c>
      <c r="C48" s="68" t="s">
        <v>37</v>
      </c>
      <c r="D48" s="69" t="s">
        <v>884</v>
      </c>
      <c r="E48" s="53" t="s">
        <v>885</v>
      </c>
      <c r="F48" s="53" t="s">
        <v>886</v>
      </c>
      <c r="G48" s="58"/>
      <c r="H48" s="53"/>
      <c r="I48" s="53"/>
      <c r="J48" s="53"/>
      <c r="K48" s="53"/>
      <c r="L48" s="53"/>
      <c r="M48" s="68"/>
      <c r="N48" s="22">
        <v>3</v>
      </c>
      <c r="O48" s="22">
        <v>3</v>
      </c>
      <c r="P48" s="22">
        <v>3</v>
      </c>
      <c r="Q48" s="22" t="s">
        <v>24</v>
      </c>
      <c r="R48" s="22" t="s">
        <v>27</v>
      </c>
      <c r="S48" s="22"/>
      <c r="T48" s="22" t="s">
        <v>26</v>
      </c>
      <c r="U48" s="22" t="s">
        <v>26</v>
      </c>
      <c r="V48" s="3" t="s">
        <v>194</v>
      </c>
      <c r="W48" s="85" t="s">
        <v>79</v>
      </c>
      <c r="X48" s="85"/>
      <c r="Y48" s="85"/>
      <c r="Z48" s="23" t="s">
        <v>404</v>
      </c>
      <c r="AA48" s="85"/>
      <c r="AB48" s="83" t="str">
        <f t="shared" si="2"/>
        <v>305103ENGL220</v>
      </c>
      <c r="AC48" s="28"/>
    </row>
    <row r="49" spans="1:29" ht="38.25" x14ac:dyDescent="0.2">
      <c r="A49" s="57" t="s">
        <v>2799</v>
      </c>
      <c r="B49" s="53" t="s">
        <v>36</v>
      </c>
      <c r="C49" s="68" t="s">
        <v>37</v>
      </c>
      <c r="D49" s="69" t="s">
        <v>1220</v>
      </c>
      <c r="E49" s="53" t="s">
        <v>1221</v>
      </c>
      <c r="F49" s="53" t="s">
        <v>1222</v>
      </c>
      <c r="G49" s="58"/>
      <c r="H49" s="53"/>
      <c r="I49" s="53"/>
      <c r="J49" s="53" t="s">
        <v>2798</v>
      </c>
      <c r="K49" s="53"/>
      <c r="L49" s="53" t="s">
        <v>311</v>
      </c>
      <c r="M49" s="68"/>
      <c r="N49" s="22">
        <v>3</v>
      </c>
      <c r="O49" s="22">
        <v>3</v>
      </c>
      <c r="P49" s="22">
        <v>9</v>
      </c>
      <c r="Q49" s="22" t="s">
        <v>24</v>
      </c>
      <c r="R49" s="22" t="s">
        <v>25</v>
      </c>
      <c r="S49" s="22"/>
      <c r="T49" s="22" t="s">
        <v>35</v>
      </c>
      <c r="U49" s="22" t="s">
        <v>26</v>
      </c>
      <c r="V49" s="3" t="s">
        <v>202</v>
      </c>
      <c r="W49" s="85" t="s">
        <v>79</v>
      </c>
      <c r="X49" s="85"/>
      <c r="Y49" s="85"/>
      <c r="Z49" s="85" t="s">
        <v>404</v>
      </c>
      <c r="AA49" s="85"/>
      <c r="AB49" s="83" t="str">
        <f t="shared" si="2"/>
        <v>305104ENGL374</v>
      </c>
      <c r="AC49" s="28"/>
    </row>
    <row r="50" spans="1:29" s="19" customFormat="1" ht="127.5" x14ac:dyDescent="0.2">
      <c r="A50" s="59" t="s">
        <v>2800</v>
      </c>
      <c r="B50" s="21" t="s">
        <v>1341</v>
      </c>
      <c r="C50" s="22" t="s">
        <v>1315</v>
      </c>
      <c r="D50" s="72" t="s">
        <v>1339</v>
      </c>
      <c r="E50" s="21" t="s">
        <v>1340</v>
      </c>
      <c r="F50" s="21" t="s">
        <v>1342</v>
      </c>
      <c r="G50" s="21" t="s">
        <v>1343</v>
      </c>
      <c r="H50" s="21" t="s">
        <v>1315</v>
      </c>
      <c r="I50" s="21" t="s">
        <v>1344</v>
      </c>
      <c r="J50" s="21"/>
      <c r="K50" s="21"/>
      <c r="L50" s="16"/>
      <c r="M50" s="16"/>
      <c r="N50" s="22">
        <v>3</v>
      </c>
      <c r="O50" s="22">
        <v>3</v>
      </c>
      <c r="P50" s="22">
        <v>3</v>
      </c>
      <c r="Q50" s="22" t="s">
        <v>24</v>
      </c>
      <c r="R50" s="22" t="s">
        <v>25</v>
      </c>
      <c r="S50" s="22" t="s">
        <v>78</v>
      </c>
      <c r="T50" s="22" t="s">
        <v>26</v>
      </c>
      <c r="U50" s="22" t="s">
        <v>26</v>
      </c>
      <c r="V50" s="22" t="s">
        <v>194</v>
      </c>
      <c r="W50" s="23" t="s">
        <v>85</v>
      </c>
      <c r="X50" s="22"/>
      <c r="Y50" s="22"/>
      <c r="Z50" s="22"/>
      <c r="AA50" s="22"/>
      <c r="AB50" s="83" t="str">
        <f t="shared" si="2"/>
        <v>305105ENTR209</v>
      </c>
      <c r="AC50" s="28"/>
    </row>
    <row r="51" spans="1:29" ht="102" x14ac:dyDescent="0.2">
      <c r="A51" s="57" t="s">
        <v>2801</v>
      </c>
      <c r="B51" s="53" t="s">
        <v>1049</v>
      </c>
      <c r="C51" s="68" t="s">
        <v>1046</v>
      </c>
      <c r="D51" s="69" t="s">
        <v>1047</v>
      </c>
      <c r="E51" s="53" t="s">
        <v>1048</v>
      </c>
      <c r="F51" s="53" t="s">
        <v>1050</v>
      </c>
      <c r="G51" s="58"/>
      <c r="H51" s="53"/>
      <c r="I51" s="53"/>
      <c r="J51" s="53"/>
      <c r="K51" s="53"/>
      <c r="L51" s="53"/>
      <c r="M51" s="68"/>
      <c r="N51" s="22">
        <v>3</v>
      </c>
      <c r="O51" s="22">
        <v>3</v>
      </c>
      <c r="P51" s="22">
        <v>3</v>
      </c>
      <c r="Q51" s="22" t="s">
        <v>24</v>
      </c>
      <c r="R51" s="22" t="s">
        <v>25</v>
      </c>
      <c r="S51" s="22" t="s">
        <v>39</v>
      </c>
      <c r="T51" s="22" t="s">
        <v>26</v>
      </c>
      <c r="U51" s="22" t="s">
        <v>26</v>
      </c>
      <c r="V51" s="3" t="s">
        <v>197</v>
      </c>
      <c r="W51" s="68"/>
      <c r="X51" s="85"/>
      <c r="Y51" s="85"/>
      <c r="Z51" s="85"/>
      <c r="AA51" s="85"/>
      <c r="AB51" s="83" t="str">
        <f t="shared" si="2"/>
        <v>305106ENWC280</v>
      </c>
      <c r="AC51" s="28"/>
    </row>
    <row r="52" spans="1:29" ht="51" x14ac:dyDescent="0.2">
      <c r="A52" s="57" t="s">
        <v>2802</v>
      </c>
      <c r="B52" s="53" t="s">
        <v>1049</v>
      </c>
      <c r="C52" s="68" t="s">
        <v>1046</v>
      </c>
      <c r="D52" s="69" t="s">
        <v>1136</v>
      </c>
      <c r="E52" s="53" t="s">
        <v>2158</v>
      </c>
      <c r="F52" s="53" t="s">
        <v>2159</v>
      </c>
      <c r="G52" s="58"/>
      <c r="H52" s="53"/>
      <c r="I52" s="53"/>
      <c r="J52" s="53" t="s">
        <v>2522</v>
      </c>
      <c r="K52" s="53"/>
      <c r="L52" s="53"/>
      <c r="M52" s="68"/>
      <c r="N52" s="22">
        <v>3</v>
      </c>
      <c r="O52" s="22">
        <v>3</v>
      </c>
      <c r="P52" s="22">
        <v>3</v>
      </c>
      <c r="Q52" s="22" t="s">
        <v>24</v>
      </c>
      <c r="R52" s="22" t="s">
        <v>25</v>
      </c>
      <c r="S52" s="22" t="s">
        <v>39</v>
      </c>
      <c r="T52" s="22" t="s">
        <v>35</v>
      </c>
      <c r="U52" s="22" t="s">
        <v>35</v>
      </c>
      <c r="V52" s="3" t="s">
        <v>228</v>
      </c>
      <c r="W52" s="68"/>
      <c r="X52" s="85" t="s">
        <v>296</v>
      </c>
      <c r="Y52" s="85"/>
      <c r="Z52" s="85"/>
      <c r="AA52" s="85"/>
      <c r="AB52" s="83" t="str">
        <f t="shared" si="2"/>
        <v xml:space="preserve">	
305107ENWC409</v>
      </c>
      <c r="AC52" s="28"/>
    </row>
    <row r="53" spans="1:29" ht="127.5" x14ac:dyDescent="0.2">
      <c r="A53" s="57" t="s">
        <v>2804</v>
      </c>
      <c r="B53" s="53" t="s">
        <v>1049</v>
      </c>
      <c r="C53" s="68" t="s">
        <v>1046</v>
      </c>
      <c r="D53" s="69" t="s">
        <v>135</v>
      </c>
      <c r="E53" s="53" t="s">
        <v>2103</v>
      </c>
      <c r="F53" s="53" t="s">
        <v>2104</v>
      </c>
      <c r="G53" s="58"/>
      <c r="H53" s="53"/>
      <c r="I53" s="53"/>
      <c r="J53" s="53" t="s">
        <v>2803</v>
      </c>
      <c r="K53" s="53"/>
      <c r="L53" s="53"/>
      <c r="M53" s="68"/>
      <c r="N53" s="22">
        <v>3</v>
      </c>
      <c r="O53" s="22">
        <v>3</v>
      </c>
      <c r="P53" s="22">
        <v>3</v>
      </c>
      <c r="Q53" s="22" t="s">
        <v>24</v>
      </c>
      <c r="R53" s="22" t="s">
        <v>25</v>
      </c>
      <c r="S53" s="22"/>
      <c r="T53" s="22" t="s">
        <v>35</v>
      </c>
      <c r="U53" s="22" t="s">
        <v>26</v>
      </c>
      <c r="V53" s="3" t="s">
        <v>228</v>
      </c>
      <c r="W53" s="68"/>
      <c r="X53" s="85"/>
      <c r="Y53" s="85"/>
      <c r="Z53" s="85"/>
      <c r="AA53" s="85"/>
      <c r="AB53" s="83" t="str">
        <f t="shared" si="2"/>
        <v>305108ENWC417</v>
      </c>
      <c r="AC53" s="28"/>
    </row>
    <row r="54" spans="1:29" ht="102" x14ac:dyDescent="0.2">
      <c r="A54" s="57" t="s">
        <v>2805</v>
      </c>
      <c r="B54" s="53" t="s">
        <v>1049</v>
      </c>
      <c r="C54" s="68" t="s">
        <v>1046</v>
      </c>
      <c r="D54" s="69" t="s">
        <v>2105</v>
      </c>
      <c r="E54" s="53" t="s">
        <v>2106</v>
      </c>
      <c r="F54" s="53" t="s">
        <v>2107</v>
      </c>
      <c r="G54" s="58"/>
      <c r="H54" s="53"/>
      <c r="I54" s="53"/>
      <c r="J54" s="53"/>
      <c r="K54" s="53"/>
      <c r="L54" s="53"/>
      <c r="M54" s="68"/>
      <c r="N54" s="22">
        <v>3</v>
      </c>
      <c r="O54" s="22">
        <v>3</v>
      </c>
      <c r="P54" s="22">
        <v>3</v>
      </c>
      <c r="Q54" s="22" t="s">
        <v>24</v>
      </c>
      <c r="R54" s="22" t="s">
        <v>25</v>
      </c>
      <c r="S54" s="22"/>
      <c r="T54" s="22" t="s">
        <v>26</v>
      </c>
      <c r="U54" s="22" t="s">
        <v>26</v>
      </c>
      <c r="V54" s="3" t="s">
        <v>228</v>
      </c>
      <c r="W54" s="68"/>
      <c r="X54" s="85"/>
      <c r="Y54" s="85"/>
      <c r="Z54" s="85"/>
      <c r="AA54" s="85"/>
      <c r="AB54" s="83" t="str">
        <f t="shared" si="2"/>
        <v>305109ENWC428</v>
      </c>
      <c r="AC54" s="28"/>
    </row>
    <row r="55" spans="1:29" s="19" customFormat="1" ht="267.75" x14ac:dyDescent="0.2">
      <c r="A55" s="59" t="s">
        <v>2807</v>
      </c>
      <c r="B55" s="21" t="s">
        <v>1729</v>
      </c>
      <c r="C55" s="22" t="s">
        <v>1992</v>
      </c>
      <c r="D55" s="72" t="s">
        <v>479</v>
      </c>
      <c r="E55" s="21" t="s">
        <v>2008</v>
      </c>
      <c r="F55" s="21" t="s">
        <v>2009</v>
      </c>
      <c r="G55" s="21"/>
      <c r="H55" s="21"/>
      <c r="I55" s="21"/>
      <c r="J55" s="21"/>
      <c r="K55" s="21"/>
      <c r="L55" s="21" t="s">
        <v>2806</v>
      </c>
      <c r="M55" s="21"/>
      <c r="N55" s="22">
        <v>1</v>
      </c>
      <c r="O55" s="22">
        <v>3</v>
      </c>
      <c r="P55" s="22">
        <v>3</v>
      </c>
      <c r="Q55" s="22" t="s">
        <v>24</v>
      </c>
      <c r="R55" s="22" t="s">
        <v>674</v>
      </c>
      <c r="S55" s="22"/>
      <c r="T55" s="22" t="s">
        <v>26</v>
      </c>
      <c r="U55" s="22" t="s">
        <v>26</v>
      </c>
      <c r="V55" s="22" t="s">
        <v>1534</v>
      </c>
      <c r="W55" s="22"/>
      <c r="X55" s="23" t="s">
        <v>296</v>
      </c>
      <c r="Y55" s="23"/>
      <c r="Z55" s="23"/>
      <c r="AA55" s="23"/>
      <c r="AB55" s="83" t="str">
        <f t="shared" si="2"/>
        <v>305110GAME401</v>
      </c>
      <c r="AC55" s="28"/>
    </row>
    <row r="56" spans="1:29" s="19" customFormat="1" ht="280.5" x14ac:dyDescent="0.2">
      <c r="A56" s="59" t="s">
        <v>2809</v>
      </c>
      <c r="B56" s="21" t="s">
        <v>1729</v>
      </c>
      <c r="C56" s="22" t="s">
        <v>1992</v>
      </c>
      <c r="D56" s="72" t="s">
        <v>2010</v>
      </c>
      <c r="E56" s="21" t="s">
        <v>2011</v>
      </c>
      <c r="F56" s="21" t="s">
        <v>2012</v>
      </c>
      <c r="G56" s="21"/>
      <c r="H56" s="21"/>
      <c r="I56" s="21"/>
      <c r="J56" s="21"/>
      <c r="K56" s="21"/>
      <c r="L56" s="21" t="s">
        <v>2808</v>
      </c>
      <c r="M56" s="21"/>
      <c r="N56" s="22">
        <v>3</v>
      </c>
      <c r="O56" s="22">
        <v>3</v>
      </c>
      <c r="P56" s="22">
        <v>3</v>
      </c>
      <c r="Q56" s="22" t="s">
        <v>24</v>
      </c>
      <c r="R56" s="22" t="s">
        <v>25</v>
      </c>
      <c r="S56" s="22"/>
      <c r="T56" s="22" t="s">
        <v>26</v>
      </c>
      <c r="U56" s="22" t="s">
        <v>26</v>
      </c>
      <c r="V56" s="22" t="s">
        <v>194</v>
      </c>
      <c r="W56" s="22"/>
      <c r="X56" s="22"/>
      <c r="Y56" s="23" t="s">
        <v>2013</v>
      </c>
      <c r="Z56" s="23"/>
      <c r="AA56" s="23"/>
      <c r="AB56" s="83" t="str">
        <f t="shared" si="2"/>
        <v>305111GAME490</v>
      </c>
      <c r="AC56" s="28"/>
    </row>
    <row r="57" spans="1:29" s="19" customFormat="1" ht="140.25" x14ac:dyDescent="0.2">
      <c r="A57" s="59" t="s">
        <v>2810</v>
      </c>
      <c r="B57" s="21" t="s">
        <v>1907</v>
      </c>
      <c r="C57" s="22" t="s">
        <v>989</v>
      </c>
      <c r="D57" s="72" t="s">
        <v>1466</v>
      </c>
      <c r="E57" s="21" t="s">
        <v>2400</v>
      </c>
      <c r="F57" s="21" t="s">
        <v>2401</v>
      </c>
      <c r="G57" s="21" t="s">
        <v>2403</v>
      </c>
      <c r="H57" s="21" t="s">
        <v>989</v>
      </c>
      <c r="I57" s="21" t="s">
        <v>2404</v>
      </c>
      <c r="J57" s="21"/>
      <c r="K57" s="21"/>
      <c r="L57" s="21"/>
      <c r="M57" s="21"/>
      <c r="N57" s="22">
        <v>3</v>
      </c>
      <c r="O57" s="22">
        <v>3</v>
      </c>
      <c r="P57" s="22">
        <v>3</v>
      </c>
      <c r="Q57" s="22" t="s">
        <v>24</v>
      </c>
      <c r="R57" s="22" t="s">
        <v>27</v>
      </c>
      <c r="S57" s="22"/>
      <c r="T57" s="22" t="s">
        <v>26</v>
      </c>
      <c r="U57" s="22" t="s">
        <v>26</v>
      </c>
      <c r="V57" s="22" t="s">
        <v>194</v>
      </c>
      <c r="W57" s="23" t="s">
        <v>79</v>
      </c>
      <c r="X57" s="23"/>
      <c r="Y57" s="23"/>
      <c r="Z57" s="23"/>
      <c r="AA57" s="23"/>
      <c r="AB57" s="83" t="str">
        <f t="shared" si="2"/>
        <v>305112GEOG416</v>
      </c>
      <c r="AC57" s="28"/>
    </row>
    <row r="58" spans="1:29" ht="165.75" x14ac:dyDescent="0.2">
      <c r="A58" s="57" t="s">
        <v>2812</v>
      </c>
      <c r="B58" s="53" t="s">
        <v>1094</v>
      </c>
      <c r="C58" s="68" t="s">
        <v>1908</v>
      </c>
      <c r="D58" s="69" t="s">
        <v>1291</v>
      </c>
      <c r="E58" s="53" t="s">
        <v>1909</v>
      </c>
      <c r="F58" s="53" t="s">
        <v>1910</v>
      </c>
      <c r="G58" s="58"/>
      <c r="H58" s="53"/>
      <c r="I58" s="53"/>
      <c r="J58" s="53" t="s">
        <v>2811</v>
      </c>
      <c r="K58" s="53"/>
      <c r="L58" s="53"/>
      <c r="M58" s="68"/>
      <c r="N58" s="22">
        <v>4</v>
      </c>
      <c r="O58" s="22">
        <v>4</v>
      </c>
      <c r="P58" s="22">
        <v>4</v>
      </c>
      <c r="Q58" s="22" t="s">
        <v>24</v>
      </c>
      <c r="R58" s="22" t="s">
        <v>25</v>
      </c>
      <c r="S58" s="22"/>
      <c r="T58" s="22" t="s">
        <v>26</v>
      </c>
      <c r="U58" s="22" t="s">
        <v>26</v>
      </c>
      <c r="V58" s="3" t="s">
        <v>194</v>
      </c>
      <c r="W58" s="68"/>
      <c r="X58" s="68"/>
      <c r="Y58" s="68"/>
      <c r="Z58" s="68"/>
      <c r="AA58" s="68"/>
      <c r="AB58" s="83" t="str">
        <f t="shared" si="2"/>
        <v>305113GRMN104</v>
      </c>
      <c r="AC58" s="28"/>
    </row>
    <row r="59" spans="1:29" ht="127.5" x14ac:dyDescent="0.2">
      <c r="A59" s="57" t="s">
        <v>2813</v>
      </c>
      <c r="B59" s="53" t="s">
        <v>1398</v>
      </c>
      <c r="C59" s="68" t="s">
        <v>1396</v>
      </c>
      <c r="D59" s="69" t="s">
        <v>1278</v>
      </c>
      <c r="E59" s="53" t="s">
        <v>1397</v>
      </c>
      <c r="F59" s="53" t="s">
        <v>1399</v>
      </c>
      <c r="G59" s="58"/>
      <c r="H59" s="53"/>
      <c r="I59" s="53"/>
      <c r="J59" s="53"/>
      <c r="K59" s="53"/>
      <c r="L59" s="53"/>
      <c r="M59" s="68"/>
      <c r="N59" s="22">
        <v>3</v>
      </c>
      <c r="O59" s="22">
        <v>3</v>
      </c>
      <c r="P59" s="22">
        <v>3</v>
      </c>
      <c r="Q59" s="22" t="s">
        <v>24</v>
      </c>
      <c r="R59" s="22" t="s">
        <v>25</v>
      </c>
      <c r="S59" s="22"/>
      <c r="T59" s="22" t="s">
        <v>26</v>
      </c>
      <c r="U59" s="22" t="s">
        <v>26</v>
      </c>
      <c r="V59" s="3" t="s">
        <v>424</v>
      </c>
      <c r="W59" s="85" t="s">
        <v>81</v>
      </c>
      <c r="X59" s="85" t="s">
        <v>73</v>
      </c>
      <c r="Y59" s="85"/>
      <c r="Z59" s="85"/>
      <c r="AA59" s="85"/>
      <c r="AB59" s="83" t="str">
        <f t="shared" si="2"/>
        <v>305114HDFS203</v>
      </c>
      <c r="AC59" s="28"/>
    </row>
    <row r="60" spans="1:29" ht="63.75" x14ac:dyDescent="0.2">
      <c r="A60" s="57" t="s">
        <v>2816</v>
      </c>
      <c r="B60" s="53" t="s">
        <v>1398</v>
      </c>
      <c r="C60" s="68" t="s">
        <v>1396</v>
      </c>
      <c r="D60" s="69" t="s">
        <v>89</v>
      </c>
      <c r="E60" s="53" t="s">
        <v>1400</v>
      </c>
      <c r="F60" s="53" t="s">
        <v>2814</v>
      </c>
      <c r="G60" s="58"/>
      <c r="H60" s="53"/>
      <c r="I60" s="53"/>
      <c r="J60" s="53" t="s">
        <v>2815</v>
      </c>
      <c r="K60" s="53"/>
      <c r="L60" s="53"/>
      <c r="M60" s="68"/>
      <c r="N60" s="22">
        <v>3</v>
      </c>
      <c r="O60" s="22">
        <v>3</v>
      </c>
      <c r="P60" s="22">
        <v>3</v>
      </c>
      <c r="Q60" s="22" t="s">
        <v>24</v>
      </c>
      <c r="R60" s="22" t="s">
        <v>25</v>
      </c>
      <c r="S60" s="22"/>
      <c r="T60" s="22" t="s">
        <v>26</v>
      </c>
      <c r="U60" s="22" t="s">
        <v>26</v>
      </c>
      <c r="V60" s="3" t="s">
        <v>424</v>
      </c>
      <c r="W60" s="68"/>
      <c r="X60" s="68"/>
      <c r="Y60" s="68"/>
      <c r="Z60" s="68"/>
      <c r="AA60" s="68"/>
      <c r="AB60" s="83" t="str">
        <f t="shared" si="2"/>
        <v>305115HDFS418</v>
      </c>
      <c r="AC60" s="28"/>
    </row>
    <row r="61" spans="1:29" ht="216.75" x14ac:dyDescent="0.2">
      <c r="A61" s="57" t="s">
        <v>2818</v>
      </c>
      <c r="B61" s="53" t="s">
        <v>42</v>
      </c>
      <c r="C61" s="68" t="s">
        <v>38</v>
      </c>
      <c r="D61" s="69" t="s">
        <v>1537</v>
      </c>
      <c r="E61" s="53" t="s">
        <v>1538</v>
      </c>
      <c r="F61" s="53" t="s">
        <v>1539</v>
      </c>
      <c r="G61" s="58" t="s">
        <v>1843</v>
      </c>
      <c r="H61" s="53" t="s">
        <v>38</v>
      </c>
      <c r="I61" s="58" t="s">
        <v>2817</v>
      </c>
      <c r="J61" s="53"/>
      <c r="K61" s="53"/>
      <c r="L61" s="53"/>
      <c r="M61" s="68"/>
      <c r="N61" s="22">
        <v>3</v>
      </c>
      <c r="O61" s="22">
        <v>3</v>
      </c>
      <c r="P61" s="22">
        <v>3</v>
      </c>
      <c r="Q61" s="22" t="s">
        <v>24</v>
      </c>
      <c r="R61" s="22" t="s">
        <v>25</v>
      </c>
      <c r="S61" s="22"/>
      <c r="T61" s="22" t="s">
        <v>26</v>
      </c>
      <c r="U61" s="22" t="s">
        <v>26</v>
      </c>
      <c r="V61" s="3" t="s">
        <v>194</v>
      </c>
      <c r="W61" s="85" t="s">
        <v>81</v>
      </c>
      <c r="X61" s="85" t="s">
        <v>73</v>
      </c>
      <c r="Y61" s="85"/>
      <c r="Z61" s="85" t="s">
        <v>405</v>
      </c>
      <c r="AA61" s="85"/>
      <c r="AB61" s="83" t="str">
        <f t="shared" si="2"/>
        <v>305116HIST224</v>
      </c>
      <c r="AC61" s="28"/>
    </row>
    <row r="62" spans="1:29" s="28" customFormat="1" ht="140.25" x14ac:dyDescent="0.2">
      <c r="A62" s="57" t="s">
        <v>2820</v>
      </c>
      <c r="B62" s="53" t="s">
        <v>42</v>
      </c>
      <c r="C62" s="68" t="s">
        <v>38</v>
      </c>
      <c r="D62" s="69" t="s">
        <v>1459</v>
      </c>
      <c r="E62" s="53" t="s">
        <v>1667</v>
      </c>
      <c r="F62" s="53" t="s">
        <v>1668</v>
      </c>
      <c r="G62" s="58" t="s">
        <v>1669</v>
      </c>
      <c r="H62" s="53" t="s">
        <v>38</v>
      </c>
      <c r="I62" s="58" t="s">
        <v>2819</v>
      </c>
      <c r="J62" s="53"/>
      <c r="K62" s="53"/>
      <c r="L62" s="53" t="s">
        <v>1170</v>
      </c>
      <c r="M62" s="68"/>
      <c r="N62" s="22">
        <v>3</v>
      </c>
      <c r="O62" s="22">
        <v>3</v>
      </c>
      <c r="P62" s="22">
        <v>9</v>
      </c>
      <c r="Q62" s="22" t="s">
        <v>24</v>
      </c>
      <c r="R62" s="22" t="s">
        <v>25</v>
      </c>
      <c r="S62" s="22"/>
      <c r="T62" s="22" t="s">
        <v>35</v>
      </c>
      <c r="U62" s="22" t="s">
        <v>26</v>
      </c>
      <c r="V62" s="22" t="s">
        <v>424</v>
      </c>
      <c r="W62" s="85" t="s">
        <v>81</v>
      </c>
      <c r="X62" s="85" t="s">
        <v>73</v>
      </c>
      <c r="Y62" s="68"/>
      <c r="Z62" s="85" t="s">
        <v>405</v>
      </c>
      <c r="AA62" s="68"/>
      <c r="AB62" s="83" t="str">
        <f t="shared" si="2"/>
        <v>305117HIST460</v>
      </c>
    </row>
    <row r="63" spans="1:29" s="28" customFormat="1" ht="63.75" x14ac:dyDescent="0.2">
      <c r="A63" s="57" t="s">
        <v>2822</v>
      </c>
      <c r="B63" s="53" t="s">
        <v>1106</v>
      </c>
      <c r="C63" s="68" t="s">
        <v>1102</v>
      </c>
      <c r="D63" s="69" t="s">
        <v>1103</v>
      </c>
      <c r="E63" s="53" t="s">
        <v>1104</v>
      </c>
      <c r="F63" s="53" t="s">
        <v>2821</v>
      </c>
      <c r="G63" s="58"/>
      <c r="H63" s="53"/>
      <c r="I63" s="53"/>
      <c r="J63" s="53" t="s">
        <v>2584</v>
      </c>
      <c r="K63" s="53"/>
      <c r="L63" s="53"/>
      <c r="M63" s="68"/>
      <c r="N63" s="22">
        <v>3</v>
      </c>
      <c r="O63" s="22">
        <v>3</v>
      </c>
      <c r="P63" s="22">
        <v>3</v>
      </c>
      <c r="Q63" s="22" t="s">
        <v>24</v>
      </c>
      <c r="R63" s="22" t="s">
        <v>25</v>
      </c>
      <c r="S63" s="22"/>
      <c r="T63" s="22" t="s">
        <v>26</v>
      </c>
      <c r="U63" s="22" t="s">
        <v>26</v>
      </c>
      <c r="V63" s="3" t="s">
        <v>351</v>
      </c>
      <c r="W63" s="85" t="s">
        <v>282</v>
      </c>
      <c r="X63" s="85" t="s">
        <v>73</v>
      </c>
      <c r="Y63" s="85"/>
      <c r="Z63" s="85"/>
      <c r="AA63" s="85"/>
      <c r="AB63" s="83" t="str">
        <f t="shared" si="2"/>
        <v>305118HLTH315</v>
      </c>
    </row>
    <row r="64" spans="1:29" ht="89.25" x14ac:dyDescent="0.2">
      <c r="A64" s="57" t="s">
        <v>2825</v>
      </c>
      <c r="B64" s="53" t="s">
        <v>44</v>
      </c>
      <c r="C64" s="68" t="s">
        <v>45</v>
      </c>
      <c r="D64" s="69" t="s">
        <v>124</v>
      </c>
      <c r="E64" s="53" t="s">
        <v>1783</v>
      </c>
      <c r="F64" s="53" t="s">
        <v>2823</v>
      </c>
      <c r="G64" s="58"/>
      <c r="H64" s="53"/>
      <c r="I64" s="53"/>
      <c r="J64" s="53" t="s">
        <v>1784</v>
      </c>
      <c r="K64" s="53" t="s">
        <v>1784</v>
      </c>
      <c r="L64" s="53" t="s">
        <v>2824</v>
      </c>
      <c r="M64" s="68" t="s">
        <v>1785</v>
      </c>
      <c r="N64" s="22">
        <v>1</v>
      </c>
      <c r="O64" s="22">
        <v>1</v>
      </c>
      <c r="P64" s="22">
        <v>1</v>
      </c>
      <c r="Q64" s="22" t="s">
        <v>24</v>
      </c>
      <c r="R64" s="22" t="s">
        <v>39</v>
      </c>
      <c r="S64" s="22"/>
      <c r="T64" s="22" t="s">
        <v>26</v>
      </c>
      <c r="U64" s="22" t="s">
        <v>26</v>
      </c>
      <c r="V64" s="3" t="s">
        <v>194</v>
      </c>
      <c r="W64" s="68"/>
      <c r="X64" s="85"/>
      <c r="Y64" s="85"/>
      <c r="Z64" s="85"/>
      <c r="AA64" s="85"/>
      <c r="AB64" s="83" t="str">
        <f t="shared" si="2"/>
        <v>305119KAAP230</v>
      </c>
      <c r="AC64" s="28"/>
    </row>
    <row r="65" spans="1:29" ht="89.25" x14ac:dyDescent="0.2">
      <c r="A65" s="57" t="s">
        <v>2827</v>
      </c>
      <c r="B65" s="53" t="s">
        <v>44</v>
      </c>
      <c r="C65" s="68" t="s">
        <v>45</v>
      </c>
      <c r="D65" s="69" t="s">
        <v>1622</v>
      </c>
      <c r="E65" s="53" t="s">
        <v>1786</v>
      </c>
      <c r="F65" s="53" t="s">
        <v>1787</v>
      </c>
      <c r="G65" s="58"/>
      <c r="H65" s="53"/>
      <c r="I65" s="53"/>
      <c r="J65" s="53" t="s">
        <v>1788</v>
      </c>
      <c r="K65" s="53" t="s">
        <v>1788</v>
      </c>
      <c r="L65" s="53" t="s">
        <v>2826</v>
      </c>
      <c r="M65" s="68" t="s">
        <v>1789</v>
      </c>
      <c r="N65" s="22">
        <v>1</v>
      </c>
      <c r="O65" s="22">
        <v>1</v>
      </c>
      <c r="P65" s="22">
        <v>1</v>
      </c>
      <c r="Q65" s="22" t="s">
        <v>24</v>
      </c>
      <c r="R65" s="22" t="s">
        <v>39</v>
      </c>
      <c r="S65" s="22"/>
      <c r="T65" s="22" t="s">
        <v>26</v>
      </c>
      <c r="U65" s="22" t="s">
        <v>26</v>
      </c>
      <c r="V65" s="3" t="s">
        <v>194</v>
      </c>
      <c r="W65" s="68"/>
      <c r="X65" s="85"/>
      <c r="Y65" s="85"/>
      <c r="Z65" s="85"/>
      <c r="AA65" s="85"/>
      <c r="AB65" s="83" t="str">
        <f t="shared" si="2"/>
        <v>305120KAAP231</v>
      </c>
      <c r="AC65" s="28"/>
    </row>
    <row r="66" spans="1:29" ht="63.75" x14ac:dyDescent="0.2">
      <c r="A66" s="57" t="s">
        <v>2828</v>
      </c>
      <c r="B66" s="53" t="s">
        <v>44</v>
      </c>
      <c r="C66" s="68" t="s">
        <v>45</v>
      </c>
      <c r="D66" s="69" t="s">
        <v>933</v>
      </c>
      <c r="E66" s="53" t="s">
        <v>423</v>
      </c>
      <c r="F66" s="53" t="s">
        <v>1923</v>
      </c>
      <c r="G66" s="58"/>
      <c r="H66" s="53"/>
      <c r="I66" s="53"/>
      <c r="J66" s="53"/>
      <c r="K66" s="53"/>
      <c r="L66" s="53"/>
      <c r="M66" s="68"/>
      <c r="N66" s="22">
        <v>1</v>
      </c>
      <c r="O66" s="22">
        <v>2</v>
      </c>
      <c r="P66" s="22">
        <v>4</v>
      </c>
      <c r="Q66" s="22" t="s">
        <v>60</v>
      </c>
      <c r="R66" s="22" t="s">
        <v>39</v>
      </c>
      <c r="S66" s="22"/>
      <c r="T66" s="22" t="s">
        <v>35</v>
      </c>
      <c r="U66" s="22" t="s">
        <v>26</v>
      </c>
      <c r="V66" s="3" t="s">
        <v>1534</v>
      </c>
      <c r="W66" s="68"/>
      <c r="X66" s="85"/>
      <c r="Y66" s="85"/>
      <c r="Z66" s="85"/>
      <c r="AA66" s="85"/>
      <c r="AB66" s="83" t="str">
        <f t="shared" ref="AB66:AB96" si="3">CONCATENATE(A66,C66,D66)</f>
        <v>305121KAAP444</v>
      </c>
      <c r="AC66" s="28"/>
    </row>
    <row r="67" spans="1:29" ht="153" x14ac:dyDescent="0.2">
      <c r="A67" s="57" t="s">
        <v>2831</v>
      </c>
      <c r="B67" s="53" t="s">
        <v>2274</v>
      </c>
      <c r="C67" s="68" t="s">
        <v>1452</v>
      </c>
      <c r="D67" s="69" t="s">
        <v>977</v>
      </c>
      <c r="E67" s="53" t="s">
        <v>2273</v>
      </c>
      <c r="F67" s="53" t="s">
        <v>2275</v>
      </c>
      <c r="G67" s="58"/>
      <c r="H67" s="53"/>
      <c r="I67" s="53"/>
      <c r="J67" s="53"/>
      <c r="K67" s="53"/>
      <c r="L67" s="53" t="s">
        <v>2276</v>
      </c>
      <c r="M67" s="68"/>
      <c r="N67" s="22">
        <v>1</v>
      </c>
      <c r="O67" s="22">
        <v>1</v>
      </c>
      <c r="P67" s="22">
        <v>1</v>
      </c>
      <c r="Q67" s="22" t="s">
        <v>24</v>
      </c>
      <c r="R67" s="22" t="s">
        <v>27</v>
      </c>
      <c r="S67" s="22"/>
      <c r="T67" s="22" t="s">
        <v>26</v>
      </c>
      <c r="U67" s="22" t="s">
        <v>26</v>
      </c>
      <c r="V67" s="22" t="s">
        <v>197</v>
      </c>
      <c r="W67" s="68"/>
      <c r="X67" s="85"/>
      <c r="Y67" s="85"/>
      <c r="Z67" s="85"/>
      <c r="AA67" s="85"/>
      <c r="AB67" s="83" t="str">
        <f t="shared" si="3"/>
        <v>305122LEAD391</v>
      </c>
      <c r="AC67" s="28"/>
    </row>
    <row r="68" spans="1:29" s="28" customFormat="1" ht="39" x14ac:dyDescent="0.25">
      <c r="A68" s="31" t="s">
        <v>2830</v>
      </c>
      <c r="B68" s="14" t="s">
        <v>1118</v>
      </c>
      <c r="C68" s="22" t="s">
        <v>46</v>
      </c>
      <c r="D68" s="22">
        <v>430</v>
      </c>
      <c r="E68" s="14" t="s">
        <v>1128</v>
      </c>
      <c r="F68" s="14" t="s">
        <v>1129</v>
      </c>
      <c r="G68" s="14"/>
      <c r="H68" s="14"/>
      <c r="I68" s="14"/>
      <c r="J68" s="112" t="s">
        <v>2829</v>
      </c>
      <c r="K68" s="14"/>
      <c r="L68" s="14"/>
      <c r="M68" s="14"/>
      <c r="N68" s="22">
        <v>3</v>
      </c>
      <c r="O68" s="22">
        <v>3</v>
      </c>
      <c r="P68" s="22">
        <v>3</v>
      </c>
      <c r="Q68" s="22" t="s">
        <v>24</v>
      </c>
      <c r="R68" s="22" t="s">
        <v>25</v>
      </c>
      <c r="S68" s="22"/>
      <c r="T68" s="22" t="s">
        <v>26</v>
      </c>
      <c r="U68" s="22" t="s">
        <v>26</v>
      </c>
      <c r="V68" s="22" t="s">
        <v>228</v>
      </c>
      <c r="W68" s="23"/>
      <c r="X68" s="89"/>
      <c r="Y68" s="85"/>
      <c r="Z68" s="85"/>
      <c r="AA68" s="85"/>
      <c r="AB68" s="83" t="str">
        <f t="shared" si="3"/>
        <v>305123MAST430</v>
      </c>
    </row>
    <row r="69" spans="1:29" s="28" customFormat="1" ht="114.75" x14ac:dyDescent="0.2">
      <c r="A69" s="31" t="s">
        <v>2832</v>
      </c>
      <c r="B69" s="14" t="s">
        <v>1118</v>
      </c>
      <c r="C69" s="22" t="s">
        <v>46</v>
      </c>
      <c r="D69" s="22">
        <v>447</v>
      </c>
      <c r="E69" s="14" t="s">
        <v>1168</v>
      </c>
      <c r="F69" s="14" t="s">
        <v>1169</v>
      </c>
      <c r="G69" s="14"/>
      <c r="H69" s="14"/>
      <c r="I69" s="14"/>
      <c r="J69" s="21"/>
      <c r="K69" s="14"/>
      <c r="L69" s="14" t="s">
        <v>1170</v>
      </c>
      <c r="M69" s="14"/>
      <c r="N69" s="22">
        <v>1</v>
      </c>
      <c r="O69" s="22">
        <v>3</v>
      </c>
      <c r="P69" s="22">
        <v>99</v>
      </c>
      <c r="Q69" s="22" t="s">
        <v>24</v>
      </c>
      <c r="R69" s="22" t="s">
        <v>25</v>
      </c>
      <c r="S69" s="22"/>
      <c r="T69" s="22" t="s">
        <v>35</v>
      </c>
      <c r="U69" s="22" t="s">
        <v>26</v>
      </c>
      <c r="V69" s="22" t="s">
        <v>228</v>
      </c>
      <c r="W69" s="22"/>
      <c r="X69" s="89"/>
      <c r="Y69" s="85"/>
      <c r="Z69" s="85"/>
      <c r="AA69" s="85"/>
      <c r="AB69" s="83" t="str">
        <f t="shared" si="3"/>
        <v>305124MAST447</v>
      </c>
    </row>
    <row r="70" spans="1:29" s="28" customFormat="1" ht="76.5" x14ac:dyDescent="0.2">
      <c r="A70" s="31" t="s">
        <v>2833</v>
      </c>
      <c r="B70" s="14" t="s">
        <v>1118</v>
      </c>
      <c r="C70" s="22" t="s">
        <v>46</v>
      </c>
      <c r="D70" s="22">
        <v>495</v>
      </c>
      <c r="E70" s="14" t="s">
        <v>1114</v>
      </c>
      <c r="F70" s="14" t="s">
        <v>1116</v>
      </c>
      <c r="G70" s="14"/>
      <c r="H70" s="14"/>
      <c r="I70" s="14"/>
      <c r="J70" s="21" t="s">
        <v>1117</v>
      </c>
      <c r="K70" s="14"/>
      <c r="L70" s="14"/>
      <c r="M70" s="14"/>
      <c r="N70" s="22">
        <v>3</v>
      </c>
      <c r="O70" s="22">
        <v>3</v>
      </c>
      <c r="P70" s="22">
        <v>3</v>
      </c>
      <c r="Q70" s="22" t="s">
        <v>24</v>
      </c>
      <c r="R70" s="22" t="s">
        <v>25</v>
      </c>
      <c r="S70" s="22"/>
      <c r="T70" s="22" t="s">
        <v>26</v>
      </c>
      <c r="U70" s="22" t="s">
        <v>26</v>
      </c>
      <c r="V70" s="22" t="s">
        <v>197</v>
      </c>
      <c r="W70" s="22"/>
      <c r="X70" s="89"/>
      <c r="Y70" s="85"/>
      <c r="Z70" s="85"/>
      <c r="AA70" s="85"/>
      <c r="AB70" s="83" t="str">
        <f t="shared" si="3"/>
        <v>305125MAST495</v>
      </c>
    </row>
    <row r="71" spans="1:29" ht="89.25" x14ac:dyDescent="0.2">
      <c r="A71" s="13" t="s">
        <v>2834</v>
      </c>
      <c r="B71" s="8" t="s">
        <v>84</v>
      </c>
      <c r="C71" s="3" t="s">
        <v>68</v>
      </c>
      <c r="D71" s="3">
        <v>420</v>
      </c>
      <c r="E71" s="8" t="s">
        <v>221</v>
      </c>
      <c r="F71" s="8" t="s">
        <v>225</v>
      </c>
      <c r="G71" s="8"/>
      <c r="H71" s="8"/>
      <c r="I71" s="8"/>
      <c r="J71" s="14" t="s">
        <v>325</v>
      </c>
      <c r="K71" s="8"/>
      <c r="L71" s="8" t="s">
        <v>2934</v>
      </c>
      <c r="M71" s="3" t="s">
        <v>326</v>
      </c>
      <c r="N71" s="22">
        <v>3</v>
      </c>
      <c r="O71" s="22">
        <v>3</v>
      </c>
      <c r="P71" s="22">
        <v>3</v>
      </c>
      <c r="Q71" s="22" t="s">
        <v>24</v>
      </c>
      <c r="R71" s="22" t="s">
        <v>25</v>
      </c>
      <c r="S71" s="3"/>
      <c r="T71" s="22" t="s">
        <v>26</v>
      </c>
      <c r="U71" s="22" t="s">
        <v>26</v>
      </c>
      <c r="V71" s="3" t="s">
        <v>197</v>
      </c>
      <c r="W71" s="22"/>
      <c r="X71" s="23"/>
      <c r="Y71" s="23" t="s">
        <v>327</v>
      </c>
      <c r="Z71" s="23"/>
      <c r="AA71" s="23"/>
      <c r="AB71" s="83" t="str">
        <f t="shared" si="3"/>
        <v>305126MATH420</v>
      </c>
      <c r="AC71" s="28"/>
    </row>
    <row r="72" spans="1:29" ht="63.75" x14ac:dyDescent="0.2">
      <c r="A72" s="13" t="s">
        <v>2836</v>
      </c>
      <c r="B72" s="8" t="s">
        <v>1544</v>
      </c>
      <c r="C72" s="3" t="s">
        <v>1556</v>
      </c>
      <c r="D72" s="3">
        <v>178</v>
      </c>
      <c r="E72" s="8" t="s">
        <v>1557</v>
      </c>
      <c r="F72" s="8" t="s">
        <v>1558</v>
      </c>
      <c r="G72" s="8"/>
      <c r="H72" s="8"/>
      <c r="I72" s="8"/>
      <c r="J72" s="14" t="s">
        <v>2835</v>
      </c>
      <c r="K72" s="8"/>
      <c r="L72" s="8"/>
      <c r="M72" s="3"/>
      <c r="N72" s="22">
        <v>1</v>
      </c>
      <c r="O72" s="22">
        <v>1</v>
      </c>
      <c r="P72" s="22">
        <v>1</v>
      </c>
      <c r="Q72" s="22" t="s">
        <v>24</v>
      </c>
      <c r="R72" s="22" t="s">
        <v>25</v>
      </c>
      <c r="S72" s="3"/>
      <c r="T72" s="22" t="s">
        <v>26</v>
      </c>
      <c r="U72" s="22" t="s">
        <v>26</v>
      </c>
      <c r="V72" s="3" t="s">
        <v>197</v>
      </c>
      <c r="W72" s="22"/>
      <c r="X72" s="23"/>
      <c r="Y72" s="23"/>
      <c r="Z72" s="23"/>
      <c r="AA72" s="23"/>
      <c r="AB72" s="83" t="str">
        <f t="shared" si="3"/>
        <v>305127MUSC178</v>
      </c>
      <c r="AC72" s="28"/>
    </row>
    <row r="73" spans="1:29" s="28" customFormat="1" ht="63.75" x14ac:dyDescent="0.2">
      <c r="A73" s="31" t="s">
        <v>2837</v>
      </c>
      <c r="B73" s="8" t="s">
        <v>1544</v>
      </c>
      <c r="C73" s="3" t="s">
        <v>1556</v>
      </c>
      <c r="D73" s="22">
        <v>209</v>
      </c>
      <c r="E73" s="14" t="s">
        <v>1621</v>
      </c>
      <c r="F73" s="8" t="s">
        <v>1561</v>
      </c>
      <c r="G73" s="14"/>
      <c r="H73" s="14"/>
      <c r="I73" s="14"/>
      <c r="J73" s="14"/>
      <c r="K73" s="14"/>
      <c r="L73" s="15" t="s">
        <v>1562</v>
      </c>
      <c r="M73" s="22"/>
      <c r="N73" s="22">
        <v>1</v>
      </c>
      <c r="O73" s="22">
        <v>1</v>
      </c>
      <c r="P73" s="22">
        <v>1</v>
      </c>
      <c r="Q73" s="22" t="s">
        <v>24</v>
      </c>
      <c r="R73" s="22" t="s">
        <v>25</v>
      </c>
      <c r="S73" s="3"/>
      <c r="T73" s="22" t="s">
        <v>26</v>
      </c>
      <c r="U73" s="22" t="s">
        <v>26</v>
      </c>
      <c r="V73" s="22" t="s">
        <v>228</v>
      </c>
      <c r="W73" s="22"/>
      <c r="X73" s="22"/>
      <c r="Y73" s="22"/>
      <c r="Z73" s="22"/>
      <c r="AA73" s="22"/>
      <c r="AB73" s="83" t="str">
        <f t="shared" si="3"/>
        <v>305128MUSC209</v>
      </c>
    </row>
    <row r="74" spans="1:29" ht="63.75" x14ac:dyDescent="0.2">
      <c r="A74" s="13" t="s">
        <v>2838</v>
      </c>
      <c r="B74" s="8" t="s">
        <v>1544</v>
      </c>
      <c r="C74" s="3" t="s">
        <v>1556</v>
      </c>
      <c r="D74" s="3">
        <v>210</v>
      </c>
      <c r="E74" s="8" t="s">
        <v>1559</v>
      </c>
      <c r="F74" s="8" t="s">
        <v>1561</v>
      </c>
      <c r="G74" s="8"/>
      <c r="H74" s="8"/>
      <c r="I74" s="8"/>
      <c r="J74" s="14" t="s">
        <v>1560</v>
      </c>
      <c r="K74" s="8"/>
      <c r="L74" s="15" t="s">
        <v>1562</v>
      </c>
      <c r="M74" s="3"/>
      <c r="N74" s="22">
        <v>1</v>
      </c>
      <c r="O74" s="22">
        <v>1</v>
      </c>
      <c r="P74" s="22">
        <v>1</v>
      </c>
      <c r="Q74" s="22" t="s">
        <v>24</v>
      </c>
      <c r="R74" s="22" t="s">
        <v>25</v>
      </c>
      <c r="S74" s="3"/>
      <c r="T74" s="22" t="s">
        <v>26</v>
      </c>
      <c r="U74" s="22" t="s">
        <v>26</v>
      </c>
      <c r="V74" s="3" t="s">
        <v>197</v>
      </c>
      <c r="W74" s="22"/>
      <c r="X74" s="23"/>
      <c r="Y74" s="23"/>
      <c r="Z74" s="23"/>
      <c r="AA74" s="23"/>
      <c r="AB74" s="83" t="str">
        <f t="shared" si="3"/>
        <v>305129MUSC210</v>
      </c>
      <c r="AC74" s="28"/>
    </row>
    <row r="75" spans="1:29" ht="178.5" x14ac:dyDescent="0.2">
      <c r="A75" s="13" t="s">
        <v>2840</v>
      </c>
      <c r="B75" s="8" t="s">
        <v>1544</v>
      </c>
      <c r="C75" s="3" t="s">
        <v>1556</v>
      </c>
      <c r="D75" s="3">
        <v>294</v>
      </c>
      <c r="E75" s="8" t="s">
        <v>1576</v>
      </c>
      <c r="F75" s="8" t="s">
        <v>1577</v>
      </c>
      <c r="G75" s="8"/>
      <c r="H75" s="8"/>
      <c r="I75" s="8"/>
      <c r="J75" s="14" t="s">
        <v>2839</v>
      </c>
      <c r="K75" s="8"/>
      <c r="L75" s="15"/>
      <c r="M75" s="3"/>
      <c r="N75" s="22">
        <v>3</v>
      </c>
      <c r="O75" s="22">
        <v>3</v>
      </c>
      <c r="P75" s="22">
        <v>3</v>
      </c>
      <c r="Q75" s="22" t="s">
        <v>24</v>
      </c>
      <c r="R75" s="22" t="s">
        <v>25</v>
      </c>
      <c r="S75" s="3"/>
      <c r="T75" s="22" t="s">
        <v>26</v>
      </c>
      <c r="U75" s="22" t="s">
        <v>26</v>
      </c>
      <c r="V75" s="3" t="s">
        <v>194</v>
      </c>
      <c r="W75" s="22"/>
      <c r="X75" s="23"/>
      <c r="Y75" s="23"/>
      <c r="Z75" s="23"/>
      <c r="AA75" s="23"/>
      <c r="AB75" s="83" t="str">
        <f t="shared" si="3"/>
        <v>305130MUSC294</v>
      </c>
      <c r="AC75" s="28"/>
    </row>
    <row r="76" spans="1:29" ht="127.5" x14ac:dyDescent="0.2">
      <c r="A76" s="13" t="s">
        <v>2841</v>
      </c>
      <c r="B76" s="8" t="s">
        <v>1544</v>
      </c>
      <c r="C76" s="3" t="s">
        <v>1556</v>
      </c>
      <c r="D76" s="3">
        <v>381</v>
      </c>
      <c r="E76" s="8" t="s">
        <v>1590</v>
      </c>
      <c r="F76" s="8" t="s">
        <v>1591</v>
      </c>
      <c r="G76" s="8"/>
      <c r="H76" s="8"/>
      <c r="I76" s="8"/>
      <c r="J76" s="14" t="s">
        <v>1592</v>
      </c>
      <c r="K76" s="8"/>
      <c r="L76" s="15" t="s">
        <v>1593</v>
      </c>
      <c r="M76" s="3"/>
      <c r="N76" s="22">
        <v>3</v>
      </c>
      <c r="O76" s="22">
        <v>3</v>
      </c>
      <c r="P76" s="22">
        <v>3</v>
      </c>
      <c r="Q76" s="22" t="s">
        <v>24</v>
      </c>
      <c r="R76" s="22" t="s">
        <v>41</v>
      </c>
      <c r="S76" s="3"/>
      <c r="T76" s="22" t="s">
        <v>26</v>
      </c>
      <c r="U76" s="22" t="s">
        <v>26</v>
      </c>
      <c r="V76" s="3" t="s">
        <v>228</v>
      </c>
      <c r="W76" s="22"/>
      <c r="X76" s="23"/>
      <c r="Y76" s="23"/>
      <c r="Z76" s="23"/>
      <c r="AA76" s="23"/>
      <c r="AB76" s="83" t="str">
        <f t="shared" si="3"/>
        <v>305131MUSC381</v>
      </c>
      <c r="AC76" s="28"/>
    </row>
    <row r="77" spans="1:29" ht="51" x14ac:dyDescent="0.2">
      <c r="A77" s="13" t="s">
        <v>2842</v>
      </c>
      <c r="B77" s="8" t="s">
        <v>1544</v>
      </c>
      <c r="C77" s="3" t="s">
        <v>1556</v>
      </c>
      <c r="D77" s="3">
        <v>382</v>
      </c>
      <c r="E77" s="8" t="s">
        <v>1594</v>
      </c>
      <c r="F77" s="8" t="s">
        <v>1596</v>
      </c>
      <c r="G77" s="8"/>
      <c r="H77" s="8"/>
      <c r="I77" s="8"/>
      <c r="J77" s="14" t="s">
        <v>1595</v>
      </c>
      <c r="K77" s="8"/>
      <c r="L77" s="15" t="s">
        <v>1593</v>
      </c>
      <c r="M77" s="3"/>
      <c r="N77" s="22">
        <v>3</v>
      </c>
      <c r="O77" s="22">
        <v>3</v>
      </c>
      <c r="P77" s="22">
        <v>3</v>
      </c>
      <c r="Q77" s="22" t="s">
        <v>24</v>
      </c>
      <c r="R77" s="22" t="s">
        <v>41</v>
      </c>
      <c r="S77" s="3"/>
      <c r="T77" s="22" t="s">
        <v>26</v>
      </c>
      <c r="U77" s="22" t="s">
        <v>26</v>
      </c>
      <c r="V77" s="3" t="s">
        <v>197</v>
      </c>
      <c r="W77" s="22"/>
      <c r="X77" s="23"/>
      <c r="Y77" s="23"/>
      <c r="Z77" s="23"/>
      <c r="AA77" s="23"/>
      <c r="AB77" s="83" t="str">
        <f t="shared" si="3"/>
        <v>305132MUSC382</v>
      </c>
      <c r="AC77" s="28"/>
    </row>
    <row r="78" spans="1:29" s="19" customFormat="1" ht="76.5" x14ac:dyDescent="0.2">
      <c r="A78" s="59" t="s">
        <v>2843</v>
      </c>
      <c r="B78" s="21" t="s">
        <v>1544</v>
      </c>
      <c r="C78" s="22" t="s">
        <v>1556</v>
      </c>
      <c r="D78" s="72" t="s">
        <v>983</v>
      </c>
      <c r="E78" s="21" t="s">
        <v>1597</v>
      </c>
      <c r="F78" s="21" t="s">
        <v>1598</v>
      </c>
      <c r="G78" s="21"/>
      <c r="H78" s="21"/>
      <c r="I78" s="21"/>
      <c r="J78" s="21" t="s">
        <v>1578</v>
      </c>
      <c r="K78" s="16"/>
      <c r="L78" s="21"/>
      <c r="M78" s="21"/>
      <c r="N78" s="22">
        <v>3</v>
      </c>
      <c r="O78" s="22">
        <v>3</v>
      </c>
      <c r="P78" s="22">
        <v>3</v>
      </c>
      <c r="Q78" s="22" t="s">
        <v>24</v>
      </c>
      <c r="R78" s="22" t="s">
        <v>25</v>
      </c>
      <c r="S78" s="3"/>
      <c r="T78" s="22" t="s">
        <v>26</v>
      </c>
      <c r="U78" s="22" t="s">
        <v>26</v>
      </c>
      <c r="V78" s="3" t="s">
        <v>228</v>
      </c>
      <c r="W78" s="22"/>
      <c r="X78" s="22"/>
      <c r="Y78" s="22"/>
      <c r="Z78" s="22"/>
      <c r="AA78" s="22"/>
      <c r="AB78" s="83" t="str">
        <f t="shared" si="3"/>
        <v xml:space="preserve">	
305133MUSC390</v>
      </c>
      <c r="AC78" s="28"/>
    </row>
    <row r="79" spans="1:29" s="19" customFormat="1" ht="76.5" x14ac:dyDescent="0.2">
      <c r="A79" s="59" t="s">
        <v>2844</v>
      </c>
      <c r="B79" s="21" t="s">
        <v>1544</v>
      </c>
      <c r="C79" s="22" t="s">
        <v>1556</v>
      </c>
      <c r="D79" s="72" t="s">
        <v>977</v>
      </c>
      <c r="E79" s="21" t="s">
        <v>1599</v>
      </c>
      <c r="F79" s="21" t="s">
        <v>1600</v>
      </c>
      <c r="G79" s="21"/>
      <c r="H79" s="21"/>
      <c r="I79" s="21"/>
      <c r="J79" s="21" t="s">
        <v>1601</v>
      </c>
      <c r="K79" s="16"/>
      <c r="L79" s="21"/>
      <c r="M79" s="21"/>
      <c r="N79" s="22">
        <v>3</v>
      </c>
      <c r="O79" s="22">
        <v>3</v>
      </c>
      <c r="P79" s="22">
        <v>3</v>
      </c>
      <c r="Q79" s="22" t="s">
        <v>24</v>
      </c>
      <c r="R79" s="22" t="s">
        <v>25</v>
      </c>
      <c r="S79" s="3"/>
      <c r="T79" s="22" t="s">
        <v>26</v>
      </c>
      <c r="U79" s="22" t="s">
        <v>26</v>
      </c>
      <c r="V79" s="3" t="s">
        <v>197</v>
      </c>
      <c r="W79" s="22"/>
      <c r="X79" s="22"/>
      <c r="Y79" s="22"/>
      <c r="Z79" s="22"/>
      <c r="AA79" s="22"/>
      <c r="AB79" s="83" t="str">
        <f t="shared" si="3"/>
        <v>305134MUSC391</v>
      </c>
      <c r="AC79" s="28"/>
    </row>
    <row r="80" spans="1:29" s="19" customFormat="1" ht="76.5" x14ac:dyDescent="0.2">
      <c r="A80" s="59" t="s">
        <v>2845</v>
      </c>
      <c r="B80" s="21" t="s">
        <v>1544</v>
      </c>
      <c r="C80" s="22" t="s">
        <v>1556</v>
      </c>
      <c r="D80" s="72" t="s">
        <v>1630</v>
      </c>
      <c r="E80" s="21" t="s">
        <v>1631</v>
      </c>
      <c r="F80" s="21" t="s">
        <v>1632</v>
      </c>
      <c r="G80" s="21"/>
      <c r="H80" s="21"/>
      <c r="I80" s="21"/>
      <c r="J80" s="21"/>
      <c r="K80" s="16"/>
      <c r="L80" s="21"/>
      <c r="M80" s="21"/>
      <c r="N80" s="22">
        <v>0</v>
      </c>
      <c r="O80" s="22">
        <v>1</v>
      </c>
      <c r="P80" s="22">
        <v>99</v>
      </c>
      <c r="Q80" s="22" t="s">
        <v>24</v>
      </c>
      <c r="R80" s="22" t="s">
        <v>39</v>
      </c>
      <c r="S80" s="3"/>
      <c r="T80" s="22" t="s">
        <v>35</v>
      </c>
      <c r="U80" s="22" t="s">
        <v>35</v>
      </c>
      <c r="V80" s="3" t="s">
        <v>194</v>
      </c>
      <c r="W80" s="23" t="s">
        <v>79</v>
      </c>
      <c r="X80" s="22"/>
      <c r="Y80" s="22"/>
      <c r="Z80" s="23" t="s">
        <v>404</v>
      </c>
      <c r="AA80" s="22"/>
      <c r="AB80" s="83" t="str">
        <f t="shared" si="3"/>
        <v>305135MUSC432</v>
      </c>
      <c r="AC80" s="28"/>
    </row>
    <row r="81" spans="1:29" s="19" customFormat="1" ht="127.5" x14ac:dyDescent="0.2">
      <c r="A81" s="59" t="s">
        <v>2846</v>
      </c>
      <c r="B81" s="21" t="s">
        <v>1544</v>
      </c>
      <c r="C81" s="22" t="s">
        <v>1556</v>
      </c>
      <c r="D81" s="72" t="s">
        <v>1633</v>
      </c>
      <c r="E81" s="21" t="s">
        <v>1634</v>
      </c>
      <c r="F81" s="21" t="s">
        <v>1635</v>
      </c>
      <c r="G81" s="21"/>
      <c r="H81" s="21"/>
      <c r="I81" s="21"/>
      <c r="J81" s="21"/>
      <c r="K81" s="16"/>
      <c r="L81" s="21"/>
      <c r="M81" s="21"/>
      <c r="N81" s="22">
        <v>1</v>
      </c>
      <c r="O81" s="22">
        <v>1</v>
      </c>
      <c r="P81" s="22">
        <v>99</v>
      </c>
      <c r="Q81" s="22" t="s">
        <v>24</v>
      </c>
      <c r="R81" s="22" t="s">
        <v>39</v>
      </c>
      <c r="S81" s="3"/>
      <c r="T81" s="22" t="s">
        <v>35</v>
      </c>
      <c r="U81" s="22" t="s">
        <v>26</v>
      </c>
      <c r="V81" s="3" t="s">
        <v>194</v>
      </c>
      <c r="W81" s="23" t="s">
        <v>79</v>
      </c>
      <c r="X81" s="22"/>
      <c r="Y81" s="22"/>
      <c r="Z81" s="23" t="s">
        <v>404</v>
      </c>
      <c r="AA81" s="22"/>
      <c r="AB81" s="83" t="str">
        <f t="shared" si="3"/>
        <v>305136MUSC433</v>
      </c>
      <c r="AC81" s="28"/>
    </row>
    <row r="82" spans="1:29" s="19" customFormat="1" ht="140.25" x14ac:dyDescent="0.2">
      <c r="A82" s="59" t="s">
        <v>2847</v>
      </c>
      <c r="B82" s="21" t="s">
        <v>1544</v>
      </c>
      <c r="C82" s="22" t="s">
        <v>1556</v>
      </c>
      <c r="D82" s="72" t="s">
        <v>1636</v>
      </c>
      <c r="E82" s="21" t="s">
        <v>1637</v>
      </c>
      <c r="F82" s="21" t="s">
        <v>1638</v>
      </c>
      <c r="G82" s="21"/>
      <c r="H82" s="21"/>
      <c r="I82" s="21"/>
      <c r="J82" s="21"/>
      <c r="K82" s="16"/>
      <c r="L82" s="21"/>
      <c r="M82" s="21"/>
      <c r="N82" s="22">
        <v>1</v>
      </c>
      <c r="O82" s="22">
        <v>1</v>
      </c>
      <c r="P82" s="22">
        <v>6</v>
      </c>
      <c r="Q82" s="22" t="s">
        <v>24</v>
      </c>
      <c r="R82" s="22" t="s">
        <v>25</v>
      </c>
      <c r="S82" s="3"/>
      <c r="T82" s="22" t="s">
        <v>35</v>
      </c>
      <c r="U82" s="22" t="s">
        <v>26</v>
      </c>
      <c r="V82" s="3" t="s">
        <v>194</v>
      </c>
      <c r="W82" s="23" t="s">
        <v>79</v>
      </c>
      <c r="X82" s="23" t="s">
        <v>73</v>
      </c>
      <c r="Y82" s="22"/>
      <c r="Z82" s="23" t="s">
        <v>404</v>
      </c>
      <c r="AA82" s="22"/>
      <c r="AB82" s="83" t="str">
        <f t="shared" si="3"/>
        <v>305137MUSC438</v>
      </c>
      <c r="AC82" s="28"/>
    </row>
    <row r="83" spans="1:29" s="19" customFormat="1" ht="51" x14ac:dyDescent="0.2">
      <c r="A83" s="59" t="s">
        <v>2848</v>
      </c>
      <c r="B83" s="21" t="s">
        <v>1544</v>
      </c>
      <c r="C83" s="22" t="s">
        <v>1556</v>
      </c>
      <c r="D83" s="72" t="s">
        <v>919</v>
      </c>
      <c r="E83" s="21" t="s">
        <v>1656</v>
      </c>
      <c r="F83" s="21" t="s">
        <v>1596</v>
      </c>
      <c r="G83" s="21"/>
      <c r="H83" s="21"/>
      <c r="I83" s="21"/>
      <c r="J83" s="21" t="s">
        <v>1657</v>
      </c>
      <c r="K83" s="16"/>
      <c r="L83" s="16" t="s">
        <v>1593</v>
      </c>
      <c r="M83" s="21"/>
      <c r="N83" s="22">
        <v>4</v>
      </c>
      <c r="O83" s="22">
        <v>4</v>
      </c>
      <c r="P83" s="22">
        <v>4</v>
      </c>
      <c r="Q83" s="22" t="s">
        <v>24</v>
      </c>
      <c r="R83" s="22" t="s">
        <v>41</v>
      </c>
      <c r="S83" s="3"/>
      <c r="T83" s="22" t="s">
        <v>26</v>
      </c>
      <c r="U83" s="22" t="s">
        <v>26</v>
      </c>
      <c r="V83" s="3" t="s">
        <v>228</v>
      </c>
      <c r="W83" s="22"/>
      <c r="X83" s="23"/>
      <c r="Y83" s="22"/>
      <c r="Z83" s="22"/>
      <c r="AA83" s="22"/>
      <c r="AB83" s="83" t="str">
        <f t="shared" si="3"/>
        <v>305138MUSC482</v>
      </c>
      <c r="AC83" s="28"/>
    </row>
    <row r="84" spans="1:29" s="19" customFormat="1" ht="51" x14ac:dyDescent="0.2">
      <c r="A84" s="59" t="s">
        <v>2849</v>
      </c>
      <c r="B84" s="21" t="s">
        <v>1544</v>
      </c>
      <c r="C84" s="22" t="s">
        <v>1556</v>
      </c>
      <c r="D84" s="72" t="s">
        <v>926</v>
      </c>
      <c r="E84" s="21" t="s">
        <v>1658</v>
      </c>
      <c r="F84" s="21" t="s">
        <v>1596</v>
      </c>
      <c r="G84" s="21"/>
      <c r="H84" s="21"/>
      <c r="I84" s="21"/>
      <c r="J84" s="21" t="s">
        <v>1659</v>
      </c>
      <c r="K84" s="21" t="s">
        <v>1660</v>
      </c>
      <c r="L84" s="16" t="s">
        <v>1593</v>
      </c>
      <c r="M84" s="21"/>
      <c r="N84" s="22">
        <v>4</v>
      </c>
      <c r="O84" s="22">
        <v>4</v>
      </c>
      <c r="P84" s="22">
        <v>4</v>
      </c>
      <c r="Q84" s="22" t="s">
        <v>24</v>
      </c>
      <c r="R84" s="22" t="s">
        <v>41</v>
      </c>
      <c r="S84" s="3"/>
      <c r="T84" s="22" t="s">
        <v>26</v>
      </c>
      <c r="U84" s="22" t="s">
        <v>26</v>
      </c>
      <c r="V84" s="3" t="s">
        <v>197</v>
      </c>
      <c r="W84" s="22"/>
      <c r="X84" s="23" t="s">
        <v>296</v>
      </c>
      <c r="Y84" s="23" t="s">
        <v>664</v>
      </c>
      <c r="Z84" s="22"/>
      <c r="AA84" s="22"/>
      <c r="AB84" s="83" t="str">
        <f t="shared" si="3"/>
        <v>305139MUSC483</v>
      </c>
      <c r="AC84" s="28"/>
    </row>
    <row r="85" spans="1:29" s="19" customFormat="1" ht="165.75" x14ac:dyDescent="0.2">
      <c r="A85" s="59" t="s">
        <v>2850</v>
      </c>
      <c r="B85" s="21" t="s">
        <v>1544</v>
      </c>
      <c r="C85" s="22" t="s">
        <v>1556</v>
      </c>
      <c r="D85" s="72" t="s">
        <v>1618</v>
      </c>
      <c r="E85" s="21" t="s">
        <v>1619</v>
      </c>
      <c r="F85" s="21" t="s">
        <v>1620</v>
      </c>
      <c r="G85" s="21"/>
      <c r="H85" s="21"/>
      <c r="I85" s="21"/>
      <c r="J85" s="21"/>
      <c r="K85" s="16"/>
      <c r="L85" s="21"/>
      <c r="M85" s="21"/>
      <c r="N85" s="22">
        <v>2</v>
      </c>
      <c r="O85" s="22">
        <v>2</v>
      </c>
      <c r="P85" s="22">
        <v>6</v>
      </c>
      <c r="Q85" s="22" t="s">
        <v>24</v>
      </c>
      <c r="R85" s="22" t="s">
        <v>25</v>
      </c>
      <c r="S85" s="3"/>
      <c r="T85" s="22" t="s">
        <v>35</v>
      </c>
      <c r="U85" s="22" t="s">
        <v>26</v>
      </c>
      <c r="V85" s="3" t="s">
        <v>228</v>
      </c>
      <c r="W85" s="23" t="s">
        <v>79</v>
      </c>
      <c r="X85" s="22"/>
      <c r="Y85" s="22"/>
      <c r="Z85" s="23" t="s">
        <v>404</v>
      </c>
      <c r="AA85" s="22"/>
      <c r="AB85" s="83" t="str">
        <f t="shared" si="3"/>
        <v>305140MUSC491</v>
      </c>
      <c r="AC85" s="28"/>
    </row>
    <row r="86" spans="1:29" ht="89.25" x14ac:dyDescent="0.2">
      <c r="A86" s="13" t="s">
        <v>2852</v>
      </c>
      <c r="B86" s="8" t="s">
        <v>651</v>
      </c>
      <c r="C86" s="3" t="s">
        <v>82</v>
      </c>
      <c r="D86" s="3">
        <v>312</v>
      </c>
      <c r="E86" s="8" t="s">
        <v>652</v>
      </c>
      <c r="F86" s="8" t="s">
        <v>654</v>
      </c>
      <c r="G86" s="8"/>
      <c r="H86" s="8"/>
      <c r="I86" s="8"/>
      <c r="J86" s="14" t="s">
        <v>2851</v>
      </c>
      <c r="K86" s="8"/>
      <c r="L86" s="8"/>
      <c r="M86" s="3"/>
      <c r="N86" s="22">
        <v>3</v>
      </c>
      <c r="O86" s="22">
        <v>3</v>
      </c>
      <c r="P86" s="22">
        <v>3</v>
      </c>
      <c r="Q86" s="22" t="s">
        <v>24</v>
      </c>
      <c r="R86" s="22" t="s">
        <v>25</v>
      </c>
      <c r="S86" s="3"/>
      <c r="T86" s="22" t="s">
        <v>26</v>
      </c>
      <c r="U86" s="22" t="s">
        <v>26</v>
      </c>
      <c r="V86" s="3" t="s">
        <v>194</v>
      </c>
      <c r="W86" s="22"/>
      <c r="X86" s="23"/>
      <c r="Y86" s="23"/>
      <c r="Z86" s="23"/>
      <c r="AA86" s="23"/>
      <c r="AB86" s="83" t="str">
        <f t="shared" si="3"/>
        <v>305141NTDT312</v>
      </c>
      <c r="AC86" s="28"/>
    </row>
    <row r="87" spans="1:29" ht="89.25" x14ac:dyDescent="0.2">
      <c r="A87" s="13" t="s">
        <v>2853</v>
      </c>
      <c r="B87" s="8" t="s">
        <v>651</v>
      </c>
      <c r="C87" s="3" t="s">
        <v>82</v>
      </c>
      <c r="D87" s="3">
        <v>360</v>
      </c>
      <c r="E87" s="8" t="s">
        <v>2229</v>
      </c>
      <c r="F87" s="8" t="s">
        <v>2230</v>
      </c>
      <c r="G87" s="8"/>
      <c r="H87" s="8"/>
      <c r="I87" s="8"/>
      <c r="J87" s="14" t="s">
        <v>2851</v>
      </c>
      <c r="K87" s="8"/>
      <c r="L87" s="15" t="s">
        <v>2231</v>
      </c>
      <c r="M87" s="3"/>
      <c r="N87" s="22">
        <v>2</v>
      </c>
      <c r="O87" s="22">
        <v>2</v>
      </c>
      <c r="P87" s="22">
        <v>2</v>
      </c>
      <c r="Q87" s="22" t="s">
        <v>24</v>
      </c>
      <c r="R87" s="22" t="s">
        <v>25</v>
      </c>
      <c r="S87" s="3"/>
      <c r="T87" s="22" t="s">
        <v>26</v>
      </c>
      <c r="U87" s="22" t="s">
        <v>26</v>
      </c>
      <c r="V87" s="3" t="s">
        <v>194</v>
      </c>
      <c r="W87" s="22"/>
      <c r="X87" s="23"/>
      <c r="Y87" s="23"/>
      <c r="Z87" s="23"/>
      <c r="AA87" s="23"/>
      <c r="AB87" s="83" t="str">
        <f t="shared" si="3"/>
        <v>305142NTDT360</v>
      </c>
      <c r="AC87" s="28"/>
    </row>
    <row r="88" spans="1:29" ht="89.25" x14ac:dyDescent="0.2">
      <c r="A88" s="13" t="s">
        <v>2854</v>
      </c>
      <c r="B88" s="8" t="s">
        <v>1410</v>
      </c>
      <c r="C88" s="3" t="s">
        <v>658</v>
      </c>
      <c r="D88" s="3">
        <v>447</v>
      </c>
      <c r="E88" s="8" t="s">
        <v>1508</v>
      </c>
      <c r="F88" s="8" t="s">
        <v>1509</v>
      </c>
      <c r="G88" s="8"/>
      <c r="H88" s="8"/>
      <c r="I88" s="8"/>
      <c r="J88" s="14" t="s">
        <v>1510</v>
      </c>
      <c r="K88" s="8"/>
      <c r="L88" s="8" t="s">
        <v>1511</v>
      </c>
      <c r="M88" s="3"/>
      <c r="N88" s="22">
        <v>3</v>
      </c>
      <c r="O88" s="22">
        <v>3</v>
      </c>
      <c r="P88" s="22">
        <v>6</v>
      </c>
      <c r="Q88" s="22" t="s">
        <v>24</v>
      </c>
      <c r="R88" s="22" t="s">
        <v>25</v>
      </c>
      <c r="S88" s="3"/>
      <c r="T88" s="22" t="s">
        <v>35</v>
      </c>
      <c r="U88" s="22" t="s">
        <v>26</v>
      </c>
      <c r="V88" s="3" t="s">
        <v>194</v>
      </c>
      <c r="W88" s="22"/>
      <c r="X88" s="23"/>
      <c r="Y88" s="23"/>
      <c r="Z88" s="23"/>
      <c r="AA88" s="23"/>
      <c r="AB88" s="83" t="str">
        <f t="shared" si="3"/>
        <v>305143PHIL447</v>
      </c>
      <c r="AC88" s="28"/>
    </row>
    <row r="89" spans="1:29" ht="102" x14ac:dyDescent="0.2">
      <c r="A89" s="13" t="s">
        <v>2725</v>
      </c>
      <c r="B89" s="21" t="s">
        <v>1264</v>
      </c>
      <c r="C89" s="22" t="s">
        <v>1262</v>
      </c>
      <c r="D89" s="3">
        <v>115</v>
      </c>
      <c r="E89" s="8" t="s">
        <v>1850</v>
      </c>
      <c r="F89" s="8" t="s">
        <v>1851</v>
      </c>
      <c r="G89" s="8" t="s">
        <v>1852</v>
      </c>
      <c r="H89" s="8" t="s">
        <v>428</v>
      </c>
      <c r="I89" s="8" t="s">
        <v>1262</v>
      </c>
      <c r="J89" s="14"/>
      <c r="K89" s="8"/>
      <c r="L89" s="8"/>
      <c r="M89" s="3"/>
      <c r="N89" s="22">
        <v>4</v>
      </c>
      <c r="O89" s="22">
        <v>4</v>
      </c>
      <c r="P89" s="22">
        <v>4</v>
      </c>
      <c r="Q89" s="22" t="s">
        <v>24</v>
      </c>
      <c r="R89" s="22" t="s">
        <v>25</v>
      </c>
      <c r="S89" s="3" t="s">
        <v>39</v>
      </c>
      <c r="T89" s="22" t="s">
        <v>26</v>
      </c>
      <c r="U89" s="22" t="s">
        <v>26</v>
      </c>
      <c r="V89" s="3" t="s">
        <v>485</v>
      </c>
      <c r="W89" s="22" t="s">
        <v>85</v>
      </c>
      <c r="X89" s="23"/>
      <c r="Y89" s="23"/>
      <c r="Z89" s="22" t="s">
        <v>408</v>
      </c>
      <c r="AA89" s="23"/>
      <c r="AB89" s="83" t="str">
        <f t="shared" si="3"/>
        <v>302965PHYS115</v>
      </c>
      <c r="AC89" s="17" t="s">
        <v>2529</v>
      </c>
    </row>
    <row r="90" spans="1:29" s="19" customFormat="1" ht="114.75" x14ac:dyDescent="0.2">
      <c r="A90" s="59" t="s">
        <v>2728</v>
      </c>
      <c r="B90" s="21" t="s">
        <v>1264</v>
      </c>
      <c r="C90" s="22" t="s">
        <v>1262</v>
      </c>
      <c r="D90" s="72" t="s">
        <v>1278</v>
      </c>
      <c r="E90" s="21" t="s">
        <v>1279</v>
      </c>
      <c r="F90" s="21" t="s">
        <v>1280</v>
      </c>
      <c r="G90" s="21"/>
      <c r="H90" s="21"/>
      <c r="I90" s="21"/>
      <c r="J90" s="21"/>
      <c r="K90" s="21" t="s">
        <v>2726</v>
      </c>
      <c r="L90" s="21" t="s">
        <v>2727</v>
      </c>
      <c r="M90" s="21" t="s">
        <v>1281</v>
      </c>
      <c r="N90" s="22">
        <v>4</v>
      </c>
      <c r="O90" s="22">
        <v>4</v>
      </c>
      <c r="P90" s="22">
        <v>4</v>
      </c>
      <c r="Q90" s="22" t="s">
        <v>24</v>
      </c>
      <c r="R90" s="22" t="s">
        <v>25</v>
      </c>
      <c r="S90" s="22" t="s">
        <v>1370</v>
      </c>
      <c r="T90" s="22" t="s">
        <v>26</v>
      </c>
      <c r="U90" s="22" t="s">
        <v>26</v>
      </c>
      <c r="V90" s="22" t="s">
        <v>228</v>
      </c>
      <c r="W90" s="23" t="s">
        <v>85</v>
      </c>
      <c r="X90" s="22"/>
      <c r="Y90" s="22"/>
      <c r="Z90" s="23" t="s">
        <v>408</v>
      </c>
      <c r="AA90" s="22"/>
      <c r="AB90" s="83" t="str">
        <f t="shared" si="3"/>
        <v>305052PHYS203</v>
      </c>
      <c r="AC90" s="28"/>
    </row>
    <row r="91" spans="1:29" s="19" customFormat="1" ht="127.5" x14ac:dyDescent="0.2">
      <c r="A91" s="59" t="s">
        <v>2729</v>
      </c>
      <c r="B91" s="21" t="s">
        <v>1264</v>
      </c>
      <c r="C91" s="22" t="s">
        <v>1262</v>
      </c>
      <c r="D91" s="72" t="s">
        <v>1282</v>
      </c>
      <c r="E91" s="21" t="s">
        <v>1283</v>
      </c>
      <c r="F91" s="21" t="s">
        <v>1284</v>
      </c>
      <c r="G91" s="21"/>
      <c r="H91" s="21"/>
      <c r="I91" s="21"/>
      <c r="J91" s="21" t="s">
        <v>2514</v>
      </c>
      <c r="K91" s="21" t="s">
        <v>1285</v>
      </c>
      <c r="L91" s="21"/>
      <c r="M91" s="21"/>
      <c r="N91" s="22">
        <v>4</v>
      </c>
      <c r="O91" s="22">
        <v>4</v>
      </c>
      <c r="P91" s="22">
        <v>4</v>
      </c>
      <c r="Q91" s="22" t="s">
        <v>24</v>
      </c>
      <c r="R91" s="22" t="s">
        <v>25</v>
      </c>
      <c r="S91" s="22" t="s">
        <v>1370</v>
      </c>
      <c r="T91" s="22" t="s">
        <v>26</v>
      </c>
      <c r="U91" s="22" t="s">
        <v>26</v>
      </c>
      <c r="V91" s="22" t="s">
        <v>197</v>
      </c>
      <c r="W91" s="23" t="s">
        <v>85</v>
      </c>
      <c r="X91" s="22"/>
      <c r="Y91" s="22"/>
      <c r="Z91" s="23" t="s">
        <v>408</v>
      </c>
      <c r="AA91" s="22"/>
      <c r="AB91" s="83" t="str">
        <f t="shared" si="3"/>
        <v>305053PHYS204</v>
      </c>
      <c r="AC91" s="28"/>
    </row>
    <row r="92" spans="1:29" s="19" customFormat="1" ht="89.25" x14ac:dyDescent="0.2">
      <c r="A92" s="59" t="s">
        <v>2731</v>
      </c>
      <c r="B92" s="21" t="s">
        <v>1264</v>
      </c>
      <c r="C92" s="22" t="s">
        <v>1262</v>
      </c>
      <c r="D92" s="72" t="s">
        <v>414</v>
      </c>
      <c r="E92" s="21" t="s">
        <v>1423</v>
      </c>
      <c r="F92" s="21" t="s">
        <v>1426</v>
      </c>
      <c r="G92" s="21"/>
      <c r="H92" s="21"/>
      <c r="I92" s="21"/>
      <c r="J92" s="21"/>
      <c r="K92" s="21" t="s">
        <v>1424</v>
      </c>
      <c r="L92" s="21" t="s">
        <v>2730</v>
      </c>
      <c r="M92" s="21" t="s">
        <v>1425</v>
      </c>
      <c r="N92" s="22">
        <v>1</v>
      </c>
      <c r="O92" s="22">
        <v>1</v>
      </c>
      <c r="P92" s="22">
        <v>1</v>
      </c>
      <c r="Q92" s="22" t="s">
        <v>24</v>
      </c>
      <c r="R92" s="22" t="s">
        <v>39</v>
      </c>
      <c r="S92" s="22"/>
      <c r="T92" s="22" t="s">
        <v>26</v>
      </c>
      <c r="U92" s="22" t="s">
        <v>26</v>
      </c>
      <c r="V92" s="22" t="s">
        <v>243</v>
      </c>
      <c r="W92" s="23" t="s">
        <v>85</v>
      </c>
      <c r="X92" s="22"/>
      <c r="Y92" s="22"/>
      <c r="Z92" s="23" t="s">
        <v>408</v>
      </c>
      <c r="AA92" s="22"/>
      <c r="AB92" s="83" t="str">
        <f t="shared" si="3"/>
        <v>305054PHYS221</v>
      </c>
      <c r="AC92" s="28"/>
    </row>
    <row r="93" spans="1:29" s="19" customFormat="1" ht="51" x14ac:dyDescent="0.2">
      <c r="A93" s="59" t="s">
        <v>2733</v>
      </c>
      <c r="B93" s="21" t="s">
        <v>1264</v>
      </c>
      <c r="C93" s="22" t="s">
        <v>1262</v>
      </c>
      <c r="D93" s="72" t="s">
        <v>1427</v>
      </c>
      <c r="E93" s="21" t="s">
        <v>1849</v>
      </c>
      <c r="F93" s="21" t="s">
        <v>2732</v>
      </c>
      <c r="G93" s="21"/>
      <c r="H93" s="21"/>
      <c r="I93" s="21"/>
      <c r="J93" s="21"/>
      <c r="K93" s="21" t="s">
        <v>1428</v>
      </c>
      <c r="L93" s="21"/>
      <c r="M93" s="21"/>
      <c r="N93" s="22">
        <v>1</v>
      </c>
      <c r="O93" s="22">
        <v>1</v>
      </c>
      <c r="P93" s="22">
        <v>1</v>
      </c>
      <c r="Q93" s="22" t="s">
        <v>24</v>
      </c>
      <c r="R93" s="22" t="s">
        <v>39</v>
      </c>
      <c r="S93" s="22"/>
      <c r="T93" s="22" t="s">
        <v>26</v>
      </c>
      <c r="U93" s="22" t="s">
        <v>26</v>
      </c>
      <c r="V93" s="22" t="s">
        <v>243</v>
      </c>
      <c r="W93" s="23" t="s">
        <v>85</v>
      </c>
      <c r="X93" s="22"/>
      <c r="Y93" s="22"/>
      <c r="Z93" s="23" t="s">
        <v>408</v>
      </c>
      <c r="AA93" s="22"/>
      <c r="AB93" s="83" t="str">
        <f t="shared" si="3"/>
        <v>305055PHYS222</v>
      </c>
      <c r="AC93" s="28"/>
    </row>
    <row r="94" spans="1:29" s="19" customFormat="1" ht="89.25" x14ac:dyDescent="0.2">
      <c r="A94" s="59" t="s">
        <v>2735</v>
      </c>
      <c r="B94" s="21" t="s">
        <v>1264</v>
      </c>
      <c r="C94" s="22" t="s">
        <v>1262</v>
      </c>
      <c r="D94" s="72" t="s">
        <v>1429</v>
      </c>
      <c r="E94" s="21" t="s">
        <v>1430</v>
      </c>
      <c r="F94" s="21" t="s">
        <v>1431</v>
      </c>
      <c r="G94" s="21"/>
      <c r="H94" s="21"/>
      <c r="I94" s="21"/>
      <c r="J94" s="21"/>
      <c r="K94" s="21" t="s">
        <v>1281</v>
      </c>
      <c r="L94" s="21" t="s">
        <v>2734</v>
      </c>
      <c r="M94" s="21" t="s">
        <v>1265</v>
      </c>
      <c r="N94" s="22">
        <v>1</v>
      </c>
      <c r="O94" s="22">
        <v>1</v>
      </c>
      <c r="P94" s="22">
        <v>1</v>
      </c>
      <c r="Q94" s="22" t="s">
        <v>24</v>
      </c>
      <c r="R94" s="22" t="s">
        <v>39</v>
      </c>
      <c r="S94" s="22"/>
      <c r="T94" s="22" t="s">
        <v>26</v>
      </c>
      <c r="U94" s="22" t="s">
        <v>26</v>
      </c>
      <c r="V94" s="22" t="s">
        <v>243</v>
      </c>
      <c r="W94" s="23" t="s">
        <v>85</v>
      </c>
      <c r="X94" s="22"/>
      <c r="Y94" s="22"/>
      <c r="Z94" s="23" t="s">
        <v>408</v>
      </c>
      <c r="AA94" s="22"/>
      <c r="AB94" s="83" t="str">
        <f t="shared" si="3"/>
        <v>305056PHYS227</v>
      </c>
      <c r="AC94" s="28"/>
    </row>
    <row r="95" spans="1:29" s="19" customFormat="1" ht="51" x14ac:dyDescent="0.2">
      <c r="A95" s="59" t="s">
        <v>2737</v>
      </c>
      <c r="B95" s="21" t="s">
        <v>1264</v>
      </c>
      <c r="C95" s="22" t="s">
        <v>1262</v>
      </c>
      <c r="D95" s="72" t="s">
        <v>280</v>
      </c>
      <c r="E95" s="21" t="s">
        <v>1432</v>
      </c>
      <c r="F95" s="21" t="s">
        <v>2736</v>
      </c>
      <c r="G95" s="21"/>
      <c r="H95" s="21"/>
      <c r="I95" s="21"/>
      <c r="J95" s="21"/>
      <c r="K95" s="21" t="s">
        <v>1433</v>
      </c>
      <c r="L95" s="21"/>
      <c r="M95" s="21"/>
      <c r="N95" s="22">
        <v>1</v>
      </c>
      <c r="O95" s="22">
        <v>1</v>
      </c>
      <c r="P95" s="22">
        <v>1</v>
      </c>
      <c r="Q95" s="22" t="s">
        <v>24</v>
      </c>
      <c r="R95" s="22" t="s">
        <v>39</v>
      </c>
      <c r="S95" s="22"/>
      <c r="T95" s="22" t="s">
        <v>26</v>
      </c>
      <c r="U95" s="22" t="s">
        <v>26</v>
      </c>
      <c r="V95" s="22" t="s">
        <v>243</v>
      </c>
      <c r="W95" s="23" t="s">
        <v>85</v>
      </c>
      <c r="X95" s="22"/>
      <c r="Y95" s="22"/>
      <c r="Z95" s="23" t="s">
        <v>408</v>
      </c>
      <c r="AA95" s="22"/>
      <c r="AB95" s="83" t="str">
        <f t="shared" si="3"/>
        <v>305057PHYS228</v>
      </c>
      <c r="AC95" s="28"/>
    </row>
    <row r="96" spans="1:29" s="28" customFormat="1" ht="102" x14ac:dyDescent="0.2">
      <c r="A96" s="31" t="s">
        <v>2855</v>
      </c>
      <c r="B96" s="14" t="s">
        <v>63</v>
      </c>
      <c r="C96" s="22" t="s">
        <v>52</v>
      </c>
      <c r="D96" s="22">
        <v>497</v>
      </c>
      <c r="E96" s="14" t="s">
        <v>1166</v>
      </c>
      <c r="F96" s="14" t="s">
        <v>1167</v>
      </c>
      <c r="G96" s="14"/>
      <c r="H96" s="14"/>
      <c r="I96" s="14"/>
      <c r="J96" s="14"/>
      <c r="K96" s="14"/>
      <c r="L96" s="14"/>
      <c r="M96" s="22"/>
      <c r="N96" s="22">
        <v>1</v>
      </c>
      <c r="O96" s="22">
        <v>3</v>
      </c>
      <c r="P96" s="22">
        <v>3</v>
      </c>
      <c r="Q96" s="22" t="s">
        <v>24</v>
      </c>
      <c r="R96" s="22" t="s">
        <v>43</v>
      </c>
      <c r="S96" s="3" t="s">
        <v>30</v>
      </c>
      <c r="T96" s="22" t="s">
        <v>26</v>
      </c>
      <c r="U96" s="22" t="s">
        <v>26</v>
      </c>
      <c r="V96" s="22" t="s">
        <v>197</v>
      </c>
      <c r="W96" s="22"/>
      <c r="X96" s="23" t="s">
        <v>296</v>
      </c>
      <c r="Y96" s="23" t="s">
        <v>793</v>
      </c>
      <c r="Z96" s="22"/>
      <c r="AA96" s="22"/>
      <c r="AB96" s="83" t="str">
        <f t="shared" si="3"/>
        <v>305144POSC497</v>
      </c>
    </row>
    <row r="97" spans="1:29" s="28" customFormat="1" ht="89.25" x14ac:dyDescent="0.2">
      <c r="A97" s="31" t="s">
        <v>2856</v>
      </c>
      <c r="B97" s="14" t="s">
        <v>753</v>
      </c>
      <c r="C97" s="22" t="s">
        <v>751</v>
      </c>
      <c r="D97" s="22">
        <v>489</v>
      </c>
      <c r="E97" s="14" t="s">
        <v>752</v>
      </c>
      <c r="F97" s="14" t="s">
        <v>1367</v>
      </c>
      <c r="G97" s="14" t="s">
        <v>1369</v>
      </c>
      <c r="H97" s="14" t="s">
        <v>751</v>
      </c>
      <c r="I97" s="14" t="s">
        <v>52</v>
      </c>
      <c r="J97" s="14" t="s">
        <v>1368</v>
      </c>
      <c r="K97" s="14"/>
      <c r="L97" s="14"/>
      <c r="M97" s="22"/>
      <c r="N97" s="22">
        <v>3</v>
      </c>
      <c r="O97" s="22">
        <v>3</v>
      </c>
      <c r="P97" s="22">
        <v>3</v>
      </c>
      <c r="Q97" s="22" t="s">
        <v>24</v>
      </c>
      <c r="R97" s="22" t="s">
        <v>27</v>
      </c>
      <c r="S97" s="3"/>
      <c r="T97" s="22" t="s">
        <v>26</v>
      </c>
      <c r="U97" s="22" t="s">
        <v>26</v>
      </c>
      <c r="V97" s="22" t="s">
        <v>228</v>
      </c>
      <c r="W97" s="22"/>
      <c r="X97" s="22"/>
      <c r="Y97" s="22"/>
      <c r="Z97" s="22"/>
      <c r="AA97" s="22"/>
      <c r="AB97" s="83" t="str">
        <f t="shared" ref="AB97:AB110" si="4">CONCATENATE(A97,C97,D97)</f>
        <v>305145PSYC489</v>
      </c>
    </row>
    <row r="98" spans="1:29" ht="178.5" x14ac:dyDescent="0.2">
      <c r="A98" s="13" t="s">
        <v>2857</v>
      </c>
      <c r="B98" s="8" t="s">
        <v>427</v>
      </c>
      <c r="C98" s="3" t="s">
        <v>428</v>
      </c>
      <c r="D98" s="3">
        <v>130</v>
      </c>
      <c r="E98" s="8" t="s">
        <v>429</v>
      </c>
      <c r="F98" s="8" t="s">
        <v>430</v>
      </c>
      <c r="G98" s="8"/>
      <c r="H98" s="8"/>
      <c r="I98" s="8"/>
      <c r="J98" s="14"/>
      <c r="K98" s="8"/>
      <c r="L98" s="8"/>
      <c r="M98" s="3"/>
      <c r="N98" s="22">
        <v>1</v>
      </c>
      <c r="O98" s="22">
        <v>1</v>
      </c>
      <c r="P98" s="22">
        <v>3</v>
      </c>
      <c r="Q98" s="22" t="s">
        <v>60</v>
      </c>
      <c r="R98" s="22" t="s">
        <v>27</v>
      </c>
      <c r="S98" s="3"/>
      <c r="T98" s="22" t="s">
        <v>35</v>
      </c>
      <c r="U98" s="22" t="s">
        <v>26</v>
      </c>
      <c r="V98" s="3" t="s">
        <v>228</v>
      </c>
      <c r="W98" s="22"/>
      <c r="X98" s="23"/>
      <c r="Y98" s="23"/>
      <c r="Z98" s="23"/>
      <c r="AA98" s="23"/>
      <c r="AB98" s="83" t="str">
        <f t="shared" si="4"/>
        <v>305146SCEN130</v>
      </c>
      <c r="AC98" s="28"/>
    </row>
    <row r="99" spans="1:29" ht="140.25" x14ac:dyDescent="0.2">
      <c r="A99" s="13" t="s">
        <v>2859</v>
      </c>
      <c r="B99" s="8" t="s">
        <v>427</v>
      </c>
      <c r="C99" s="3" t="s">
        <v>428</v>
      </c>
      <c r="D99" s="3">
        <v>230</v>
      </c>
      <c r="E99" s="8" t="s">
        <v>825</v>
      </c>
      <c r="F99" s="8" t="s">
        <v>1219</v>
      </c>
      <c r="G99" s="8"/>
      <c r="H99" s="8"/>
      <c r="I99" s="8"/>
      <c r="J99" s="14" t="s">
        <v>2858</v>
      </c>
      <c r="K99" s="8"/>
      <c r="L99" s="8"/>
      <c r="M99" s="3"/>
      <c r="N99" s="22">
        <v>1</v>
      </c>
      <c r="O99" s="22">
        <v>1</v>
      </c>
      <c r="P99" s="22">
        <v>1</v>
      </c>
      <c r="Q99" s="22" t="s">
        <v>60</v>
      </c>
      <c r="R99" s="22" t="s">
        <v>25</v>
      </c>
      <c r="S99" s="3"/>
      <c r="T99" s="22" t="s">
        <v>26</v>
      </c>
      <c r="U99" s="22" t="s">
        <v>26</v>
      </c>
      <c r="V99" s="3" t="s">
        <v>197</v>
      </c>
      <c r="W99" s="22"/>
      <c r="X99" s="23"/>
      <c r="Y99" s="23"/>
      <c r="Z99" s="23"/>
      <c r="AA99" s="23"/>
      <c r="AB99" s="83" t="str">
        <f t="shared" si="4"/>
        <v>305147SCEN230</v>
      </c>
      <c r="AC99" s="28"/>
    </row>
    <row r="100" spans="1:29" ht="114.75" x14ac:dyDescent="0.2">
      <c r="A100" s="13" t="s">
        <v>2861</v>
      </c>
      <c r="B100" s="8" t="s">
        <v>427</v>
      </c>
      <c r="C100" s="3" t="s">
        <v>428</v>
      </c>
      <c r="D100" s="3">
        <v>330</v>
      </c>
      <c r="E100" s="8" t="s">
        <v>748</v>
      </c>
      <c r="F100" s="8" t="s">
        <v>749</v>
      </c>
      <c r="G100" s="8"/>
      <c r="H100" s="8"/>
      <c r="I100" s="8"/>
      <c r="J100" s="14" t="s">
        <v>2860</v>
      </c>
      <c r="K100" s="8" t="s">
        <v>2530</v>
      </c>
      <c r="L100" s="8"/>
      <c r="M100" s="3"/>
      <c r="N100" s="22">
        <v>1</v>
      </c>
      <c r="O100" s="22">
        <v>2</v>
      </c>
      <c r="P100" s="22">
        <v>4</v>
      </c>
      <c r="Q100" s="22" t="s">
        <v>60</v>
      </c>
      <c r="R100" s="22" t="s">
        <v>30</v>
      </c>
      <c r="S100" s="3" t="s">
        <v>27</v>
      </c>
      <c r="T100" s="22" t="s">
        <v>35</v>
      </c>
      <c r="U100" s="22" t="s">
        <v>26</v>
      </c>
      <c r="V100" s="3" t="s">
        <v>194</v>
      </c>
      <c r="W100" s="22"/>
      <c r="X100" s="23"/>
      <c r="Y100" s="23"/>
      <c r="Z100" s="23"/>
      <c r="AA100" s="23"/>
      <c r="AB100" s="83" t="str">
        <f t="shared" si="4"/>
        <v>305148SCEN330</v>
      </c>
      <c r="AC100" s="28"/>
    </row>
    <row r="101" spans="1:29" ht="63.75" x14ac:dyDescent="0.2">
      <c r="A101" s="13" t="s">
        <v>2879</v>
      </c>
      <c r="B101" s="8" t="s">
        <v>2411</v>
      </c>
      <c r="C101" s="3" t="s">
        <v>2402</v>
      </c>
      <c r="D101" s="3">
        <v>365</v>
      </c>
      <c r="E101" s="8" t="s">
        <v>2505</v>
      </c>
      <c r="F101" s="8" t="s">
        <v>2506</v>
      </c>
      <c r="G101" s="8"/>
      <c r="H101" s="8"/>
      <c r="I101" s="8"/>
      <c r="J101" s="14"/>
      <c r="K101" s="8"/>
      <c r="L101" s="8"/>
      <c r="M101" s="3"/>
      <c r="N101" s="22">
        <v>0</v>
      </c>
      <c r="O101" s="22">
        <v>0</v>
      </c>
      <c r="P101" s="22">
        <v>0</v>
      </c>
      <c r="Q101" s="22" t="s">
        <v>24</v>
      </c>
      <c r="R101" s="22" t="s">
        <v>39</v>
      </c>
      <c r="S101" s="3"/>
      <c r="T101" s="22" t="s">
        <v>26</v>
      </c>
      <c r="U101" s="22" t="s">
        <v>26</v>
      </c>
      <c r="V101" s="3" t="s">
        <v>366</v>
      </c>
      <c r="W101" s="68"/>
      <c r="X101" s="23"/>
      <c r="Y101" s="23"/>
      <c r="Z101" s="23"/>
      <c r="AA101" s="23"/>
      <c r="AB101" s="83" t="str">
        <f t="shared" si="4"/>
        <v>305159SPPA365</v>
      </c>
      <c r="AC101" s="28"/>
    </row>
    <row r="102" spans="1:29" ht="140.25" x14ac:dyDescent="0.2">
      <c r="A102" s="13" t="s">
        <v>2862</v>
      </c>
      <c r="B102" s="8" t="s">
        <v>2274</v>
      </c>
      <c r="C102" s="3" t="s">
        <v>2402</v>
      </c>
      <c r="D102" s="3">
        <v>414</v>
      </c>
      <c r="E102" s="8" t="s">
        <v>2407</v>
      </c>
      <c r="F102" s="8" t="s">
        <v>2408</v>
      </c>
      <c r="G102" s="8" t="s">
        <v>2498</v>
      </c>
      <c r="H102" s="8" t="s">
        <v>2402</v>
      </c>
      <c r="I102" s="8" t="s">
        <v>2499</v>
      </c>
      <c r="J102" s="14"/>
      <c r="K102" s="8"/>
      <c r="L102" s="8"/>
      <c r="M102" s="3"/>
      <c r="N102" s="22">
        <v>3</v>
      </c>
      <c r="O102" s="22">
        <v>3</v>
      </c>
      <c r="P102" s="22">
        <v>3</v>
      </c>
      <c r="Q102" s="22" t="s">
        <v>24</v>
      </c>
      <c r="R102" s="22" t="s">
        <v>27</v>
      </c>
      <c r="S102" s="3"/>
      <c r="T102" s="22" t="s">
        <v>26</v>
      </c>
      <c r="U102" s="22" t="s">
        <v>26</v>
      </c>
      <c r="V102" s="3" t="s">
        <v>194</v>
      </c>
      <c r="W102" s="23" t="s">
        <v>282</v>
      </c>
      <c r="X102" s="23"/>
      <c r="Y102" s="23"/>
      <c r="Z102" s="23"/>
      <c r="AA102" s="23"/>
      <c r="AB102" s="83" t="str">
        <f t="shared" si="4"/>
        <v>305149SPPA414</v>
      </c>
      <c r="AC102" s="28"/>
    </row>
    <row r="103" spans="1:29" ht="76.5" x14ac:dyDescent="0.2">
      <c r="A103" s="13" t="s">
        <v>2863</v>
      </c>
      <c r="B103" s="8" t="s">
        <v>1491</v>
      </c>
      <c r="C103" s="3" t="s">
        <v>148</v>
      </c>
      <c r="D103" s="3">
        <v>211</v>
      </c>
      <c r="E103" s="8" t="s">
        <v>348</v>
      </c>
      <c r="F103" s="8" t="s">
        <v>349</v>
      </c>
      <c r="G103" s="8"/>
      <c r="H103" s="8"/>
      <c r="I103" s="8"/>
      <c r="J103" s="14"/>
      <c r="K103" s="8"/>
      <c r="L103" s="8"/>
      <c r="M103" s="3"/>
      <c r="N103" s="22">
        <v>3</v>
      </c>
      <c r="O103" s="22">
        <v>3</v>
      </c>
      <c r="P103" s="22">
        <v>3</v>
      </c>
      <c r="Q103" s="22" t="s">
        <v>24</v>
      </c>
      <c r="R103" s="22" t="s">
        <v>27</v>
      </c>
      <c r="S103" s="3"/>
      <c r="T103" s="22" t="s">
        <v>26</v>
      </c>
      <c r="U103" s="22" t="s">
        <v>26</v>
      </c>
      <c r="V103" s="3" t="s">
        <v>197</v>
      </c>
      <c r="W103" s="22"/>
      <c r="X103" s="23"/>
      <c r="Y103" s="23"/>
      <c r="Z103" s="23"/>
      <c r="AA103" s="23"/>
      <c r="AB103" s="83" t="str">
        <f t="shared" si="4"/>
        <v>305150SPTM211</v>
      </c>
      <c r="AC103" s="28"/>
    </row>
    <row r="104" spans="1:29" ht="127.5" x14ac:dyDescent="0.2">
      <c r="A104" s="13" t="s">
        <v>2864</v>
      </c>
      <c r="B104" s="8" t="s">
        <v>1491</v>
      </c>
      <c r="C104" s="3" t="s">
        <v>148</v>
      </c>
      <c r="D104" s="3">
        <v>330</v>
      </c>
      <c r="E104" s="8" t="s">
        <v>350</v>
      </c>
      <c r="F104" s="8" t="s">
        <v>352</v>
      </c>
      <c r="G104" s="8"/>
      <c r="H104" s="8"/>
      <c r="I104" s="8"/>
      <c r="J104" s="14"/>
      <c r="K104" s="8"/>
      <c r="L104" s="8"/>
      <c r="M104" s="3"/>
      <c r="N104" s="22">
        <v>3</v>
      </c>
      <c r="O104" s="22">
        <v>3</v>
      </c>
      <c r="P104" s="22">
        <v>3</v>
      </c>
      <c r="Q104" s="22" t="s">
        <v>24</v>
      </c>
      <c r="R104" s="22" t="s">
        <v>27</v>
      </c>
      <c r="S104" s="3"/>
      <c r="T104" s="22" t="s">
        <v>26</v>
      </c>
      <c r="U104" s="22" t="s">
        <v>26</v>
      </c>
      <c r="V104" s="3" t="s">
        <v>351</v>
      </c>
      <c r="W104" s="85" t="s">
        <v>282</v>
      </c>
      <c r="X104" s="23"/>
      <c r="Y104" s="23"/>
      <c r="Z104" s="23"/>
      <c r="AA104" s="23"/>
      <c r="AB104" s="83" t="str">
        <f t="shared" si="4"/>
        <v>305151SPTM330</v>
      </c>
      <c r="AC104" s="28"/>
    </row>
    <row r="105" spans="1:29" ht="102" x14ac:dyDescent="0.2">
      <c r="A105" s="13" t="s">
        <v>2867</v>
      </c>
      <c r="B105" s="8" t="s">
        <v>64</v>
      </c>
      <c r="C105" s="3" t="s">
        <v>101</v>
      </c>
      <c r="D105" s="3">
        <v>468</v>
      </c>
      <c r="E105" s="8" t="s">
        <v>835</v>
      </c>
      <c r="F105" s="8" t="s">
        <v>836</v>
      </c>
      <c r="G105" s="8"/>
      <c r="H105" s="8"/>
      <c r="I105" s="8"/>
      <c r="J105" s="14" t="s">
        <v>2865</v>
      </c>
      <c r="K105" s="8" t="s">
        <v>2866</v>
      </c>
      <c r="L105" s="8"/>
      <c r="M105" s="3"/>
      <c r="N105" s="22">
        <v>3</v>
      </c>
      <c r="O105" s="22">
        <v>3</v>
      </c>
      <c r="P105" s="22">
        <v>3</v>
      </c>
      <c r="Q105" s="22" t="s">
        <v>24</v>
      </c>
      <c r="R105" s="22" t="s">
        <v>43</v>
      </c>
      <c r="S105" s="3"/>
      <c r="T105" s="22" t="s">
        <v>26</v>
      </c>
      <c r="U105" s="22" t="s">
        <v>26</v>
      </c>
      <c r="V105" s="3" t="s">
        <v>194</v>
      </c>
      <c r="W105" s="68"/>
      <c r="X105" s="23" t="s">
        <v>296</v>
      </c>
      <c r="Y105" s="23" t="s">
        <v>837</v>
      </c>
      <c r="Z105" s="23"/>
      <c r="AA105" s="23"/>
      <c r="AB105" s="83" t="str">
        <f t="shared" si="4"/>
        <v>305152STAT468</v>
      </c>
      <c r="AC105" s="28"/>
    </row>
    <row r="106" spans="1:29" ht="63.75" x14ac:dyDescent="0.2">
      <c r="A106" s="13" t="s">
        <v>2868</v>
      </c>
      <c r="B106" s="8" t="s">
        <v>2305</v>
      </c>
      <c r="C106" s="3" t="s">
        <v>2069</v>
      </c>
      <c r="D106" s="3">
        <v>314</v>
      </c>
      <c r="E106" s="8" t="s">
        <v>2304</v>
      </c>
      <c r="F106" s="8" t="s">
        <v>2071</v>
      </c>
      <c r="G106" s="8" t="s">
        <v>2072</v>
      </c>
      <c r="H106" s="8" t="s">
        <v>2069</v>
      </c>
      <c r="I106" s="8" t="s">
        <v>1102</v>
      </c>
      <c r="J106" s="14" t="s">
        <v>2073</v>
      </c>
      <c r="K106" s="8"/>
      <c r="L106" s="8"/>
      <c r="M106" s="3"/>
      <c r="N106" s="22">
        <v>1</v>
      </c>
      <c r="O106" s="22">
        <v>3</v>
      </c>
      <c r="P106" s="22">
        <v>3</v>
      </c>
      <c r="Q106" s="22" t="s">
        <v>24</v>
      </c>
      <c r="R106" s="22" t="s">
        <v>25</v>
      </c>
      <c r="S106" s="3" t="s">
        <v>27</v>
      </c>
      <c r="T106" s="22" t="s">
        <v>26</v>
      </c>
      <c r="U106" s="22" t="s">
        <v>26</v>
      </c>
      <c r="V106" s="3" t="s">
        <v>194</v>
      </c>
      <c r="W106" s="85" t="s">
        <v>79</v>
      </c>
      <c r="X106" s="23" t="s">
        <v>296</v>
      </c>
      <c r="Y106" s="23"/>
      <c r="Z106" s="23" t="s">
        <v>404</v>
      </c>
      <c r="AA106" s="23"/>
      <c r="AB106" s="83" t="str">
        <f t="shared" si="4"/>
        <v>305153THEA314</v>
      </c>
      <c r="AC106" s="28"/>
    </row>
    <row r="107" spans="1:29" ht="280.5" x14ac:dyDescent="0.2">
      <c r="A107" s="13" t="s">
        <v>2869</v>
      </c>
      <c r="B107" s="8" t="s">
        <v>712</v>
      </c>
      <c r="C107" s="3" t="s">
        <v>69</v>
      </c>
      <c r="D107" s="3">
        <v>214</v>
      </c>
      <c r="E107" s="8" t="s">
        <v>1512</v>
      </c>
      <c r="F107" s="8" t="s">
        <v>1513</v>
      </c>
      <c r="G107" s="8"/>
      <c r="H107" s="8"/>
      <c r="I107" s="8"/>
      <c r="J107" s="14"/>
      <c r="K107" s="8"/>
      <c r="L107" s="8"/>
      <c r="M107" s="3"/>
      <c r="N107" s="22">
        <v>3</v>
      </c>
      <c r="O107" s="22">
        <v>3</v>
      </c>
      <c r="P107" s="22">
        <v>3</v>
      </c>
      <c r="Q107" s="22" t="s">
        <v>24</v>
      </c>
      <c r="R107" s="22" t="s">
        <v>25</v>
      </c>
      <c r="S107" s="3"/>
      <c r="T107" s="22" t="s">
        <v>26</v>
      </c>
      <c r="U107" s="22" t="s">
        <v>26</v>
      </c>
      <c r="V107" s="3" t="s">
        <v>194</v>
      </c>
      <c r="W107" s="68"/>
      <c r="X107" s="23" t="s">
        <v>73</v>
      </c>
      <c r="Y107" s="23"/>
      <c r="Z107" s="23"/>
      <c r="AA107" s="23"/>
      <c r="AB107" s="83" t="str">
        <f t="shared" si="4"/>
        <v>305154WOMS214</v>
      </c>
      <c r="AC107" s="28"/>
    </row>
    <row r="108" spans="1:29" ht="114.75" x14ac:dyDescent="0.2">
      <c r="A108" s="13" t="s">
        <v>2870</v>
      </c>
      <c r="B108" s="8" t="s">
        <v>712</v>
      </c>
      <c r="C108" s="3" t="s">
        <v>69</v>
      </c>
      <c r="D108" s="3">
        <v>341</v>
      </c>
      <c r="E108" s="8" t="s">
        <v>1066</v>
      </c>
      <c r="F108" s="8" t="s">
        <v>1067</v>
      </c>
      <c r="G108" s="8"/>
      <c r="H108" s="8"/>
      <c r="I108" s="8"/>
      <c r="J108" s="14"/>
      <c r="K108" s="8"/>
      <c r="L108" s="8"/>
      <c r="M108" s="3"/>
      <c r="N108" s="22">
        <v>3</v>
      </c>
      <c r="O108" s="22">
        <v>3</v>
      </c>
      <c r="P108" s="22">
        <v>3</v>
      </c>
      <c r="Q108" s="22" t="s">
        <v>24</v>
      </c>
      <c r="R108" s="22" t="s">
        <v>25</v>
      </c>
      <c r="S108" s="3"/>
      <c r="T108" s="22" t="s">
        <v>26</v>
      </c>
      <c r="U108" s="22" t="s">
        <v>26</v>
      </c>
      <c r="V108" s="3" t="s">
        <v>194</v>
      </c>
      <c r="W108" s="68"/>
      <c r="X108" s="23" t="s">
        <v>73</v>
      </c>
      <c r="Y108" s="23"/>
      <c r="Z108" s="23"/>
      <c r="AA108" s="23"/>
      <c r="AB108" s="83" t="str">
        <f t="shared" si="4"/>
        <v>305155WOMS341</v>
      </c>
      <c r="AC108" s="28"/>
    </row>
    <row r="109" spans="1:29" ht="255" x14ac:dyDescent="0.2">
      <c r="A109" s="13" t="s">
        <v>2871</v>
      </c>
      <c r="B109" s="8" t="s">
        <v>712</v>
      </c>
      <c r="C109" s="3" t="s">
        <v>69</v>
      </c>
      <c r="D109" s="3">
        <v>356</v>
      </c>
      <c r="E109" s="8" t="s">
        <v>930</v>
      </c>
      <c r="F109" s="8" t="s">
        <v>931</v>
      </c>
      <c r="G109" s="8"/>
      <c r="H109" s="8"/>
      <c r="I109" s="8"/>
      <c r="J109" s="14"/>
      <c r="K109" s="8"/>
      <c r="L109" s="8"/>
      <c r="M109" s="3"/>
      <c r="N109" s="22">
        <v>3</v>
      </c>
      <c r="O109" s="22">
        <v>3</v>
      </c>
      <c r="P109" s="22">
        <v>3</v>
      </c>
      <c r="Q109" s="22" t="s">
        <v>24</v>
      </c>
      <c r="R109" s="22" t="s">
        <v>27</v>
      </c>
      <c r="S109" s="3"/>
      <c r="T109" s="22" t="s">
        <v>26</v>
      </c>
      <c r="U109" s="22" t="s">
        <v>26</v>
      </c>
      <c r="V109" s="3" t="s">
        <v>197</v>
      </c>
      <c r="W109" s="85" t="s">
        <v>81</v>
      </c>
      <c r="X109" s="23" t="s">
        <v>73</v>
      </c>
      <c r="Y109" s="23"/>
      <c r="Z109" s="23" t="s">
        <v>405</v>
      </c>
      <c r="AA109" s="23"/>
      <c r="AB109" s="83" t="str">
        <f t="shared" si="4"/>
        <v>305156WOMS356</v>
      </c>
      <c r="AC109" s="28"/>
    </row>
    <row r="110" spans="1:29" ht="63.75" x14ac:dyDescent="0.2">
      <c r="A110" s="13" t="s">
        <v>2873</v>
      </c>
      <c r="B110" s="8" t="s">
        <v>712</v>
      </c>
      <c r="C110" s="3" t="s">
        <v>69</v>
      </c>
      <c r="D110" s="3">
        <v>497</v>
      </c>
      <c r="E110" s="8" t="s">
        <v>83</v>
      </c>
      <c r="F110" s="8" t="s">
        <v>2872</v>
      </c>
      <c r="G110" s="8"/>
      <c r="H110" s="8"/>
      <c r="I110" s="8"/>
      <c r="J110" s="14"/>
      <c r="K110" s="8"/>
      <c r="L110" s="8"/>
      <c r="M110" s="3"/>
      <c r="N110" s="22">
        <v>1</v>
      </c>
      <c r="O110" s="22">
        <v>6</v>
      </c>
      <c r="P110" s="22">
        <v>6</v>
      </c>
      <c r="Q110" s="22" t="s">
        <v>24</v>
      </c>
      <c r="R110" s="22" t="s">
        <v>41</v>
      </c>
      <c r="S110" s="3"/>
      <c r="T110" s="22" t="s">
        <v>35</v>
      </c>
      <c r="U110" s="22" t="s">
        <v>26</v>
      </c>
      <c r="V110" s="3" t="s">
        <v>243</v>
      </c>
      <c r="W110" s="68"/>
      <c r="X110" s="22"/>
      <c r="Y110" s="22"/>
      <c r="Z110" s="22"/>
      <c r="AA110" s="22"/>
      <c r="AB110" s="83" t="str">
        <f t="shared" si="4"/>
        <v>305157WOMS497</v>
      </c>
      <c r="AC110" s="28"/>
    </row>
  </sheetData>
  <autoFilter ref="A2:AC110" xr:uid="{2B67437C-0006-45BB-8F55-595A008D480F}"/>
  <sortState xmlns:xlrd2="http://schemas.microsoft.com/office/spreadsheetml/2017/richdata2" ref="A3:AC110">
    <sortCondition ref="C3:C110"/>
    <sortCondition ref="D3:D110"/>
  </sortState>
  <mergeCells count="1">
    <mergeCell ref="A1:E1"/>
  </mergeCells>
  <pageMargins left="0.25" right="0.25"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46"/>
  <sheetViews>
    <sheetView zoomScaleNormal="100" workbookViewId="0">
      <pane xSplit="5" ySplit="2" topLeftCell="F3" activePane="bottomRight" state="frozen"/>
      <selection pane="topRight" activeCell="F1" sqref="F1"/>
      <selection pane="bottomLeft" activeCell="A2" sqref="A2"/>
      <selection pane="bottomRight" activeCell="A2" sqref="A2"/>
    </sheetView>
  </sheetViews>
  <sheetFormatPr defaultColWidth="9.140625" defaultRowHeight="12.75" x14ac:dyDescent="0.2"/>
  <cols>
    <col min="1" max="1" width="7.7109375" style="56" customWidth="1"/>
    <col min="2" max="2" width="17.7109375" style="18" customWidth="1"/>
    <col min="3" max="3" width="6.7109375" style="29" customWidth="1"/>
    <col min="4" max="4" width="5.7109375" style="29" customWidth="1"/>
    <col min="5" max="5" width="20.7109375" style="18" customWidth="1"/>
    <col min="6" max="6" width="40.7109375" style="18" customWidth="1"/>
    <col min="7" max="9" width="9.7109375" style="18" customWidth="1"/>
    <col min="10" max="11" width="11.28515625" style="18" customWidth="1"/>
    <col min="12" max="13" width="15.7109375" style="18" customWidth="1"/>
    <col min="14" max="15" width="6.7109375" style="29" customWidth="1"/>
    <col min="16" max="16" width="9.7109375" style="29" customWidth="1"/>
    <col min="17" max="17" width="8.28515625" style="29" customWidth="1"/>
    <col min="18" max="18" width="11.5703125" style="29" customWidth="1"/>
    <col min="19" max="19" width="10.5703125" style="29" customWidth="1"/>
    <col min="20" max="20" width="10.7109375" style="29" customWidth="1"/>
    <col min="21" max="22" width="11.7109375" style="29" customWidth="1"/>
    <col min="23" max="24" width="17.7109375" style="29" customWidth="1"/>
    <col min="25" max="25" width="13.7109375" style="29" customWidth="1"/>
    <col min="26" max="26" width="17.7109375" style="29" customWidth="1"/>
    <col min="27" max="27" width="15.7109375" style="29" customWidth="1"/>
    <col min="28" max="28" width="16.42578125" style="88" customWidth="1"/>
    <col min="29" max="29" width="16.7109375" style="88" customWidth="1"/>
    <col min="30" max="16384" width="9.140625" style="18"/>
  </cols>
  <sheetData>
    <row r="1" spans="1:29" ht="15" x14ac:dyDescent="0.25">
      <c r="A1" s="113" t="s">
        <v>362</v>
      </c>
      <c r="B1" s="120"/>
      <c r="C1" s="120"/>
      <c r="D1" s="120"/>
      <c r="E1" s="120"/>
      <c r="F1" s="97">
        <f>SUBTOTAL(3,F3:F243)</f>
        <v>241</v>
      </c>
      <c r="M1" s="97">
        <f>SUBTOTAL(3,M3:M243)</f>
        <v>10</v>
      </c>
      <c r="R1" s="97">
        <f>SUBTOTAL(3,R3:R243)</f>
        <v>241</v>
      </c>
      <c r="W1" s="97">
        <f t="shared" ref="W1:AC1" si="0">SUBTOTAL(3,W3:W243)</f>
        <v>78</v>
      </c>
      <c r="X1" s="97">
        <f t="shared" si="0"/>
        <v>62</v>
      </c>
      <c r="Y1" s="97">
        <f t="shared" si="0"/>
        <v>21</v>
      </c>
      <c r="Z1" s="97">
        <f t="shared" si="0"/>
        <v>66</v>
      </c>
      <c r="AA1" s="97">
        <f t="shared" si="0"/>
        <v>34</v>
      </c>
      <c r="AB1" s="97">
        <f t="shared" si="0"/>
        <v>241</v>
      </c>
      <c r="AC1" s="97">
        <f t="shared" si="0"/>
        <v>14</v>
      </c>
    </row>
    <row r="2" spans="1:29" s="43" customFormat="1" ht="38.25" x14ac:dyDescent="0.2">
      <c r="A2" s="44" t="s">
        <v>0</v>
      </c>
      <c r="B2" s="45" t="s">
        <v>1</v>
      </c>
      <c r="C2" s="70" t="s">
        <v>2</v>
      </c>
      <c r="D2" s="71" t="s">
        <v>3</v>
      </c>
      <c r="E2" s="45" t="s">
        <v>4</v>
      </c>
      <c r="F2" s="45" t="s">
        <v>5</v>
      </c>
      <c r="G2" s="70" t="s">
        <v>6</v>
      </c>
      <c r="H2" s="70" t="s">
        <v>7</v>
      </c>
      <c r="I2" s="70" t="s">
        <v>8</v>
      </c>
      <c r="J2" s="70" t="s">
        <v>9</v>
      </c>
      <c r="K2" s="70" t="s">
        <v>10</v>
      </c>
      <c r="L2" s="45" t="s">
        <v>11</v>
      </c>
      <c r="M2" s="70" t="s">
        <v>159</v>
      </c>
      <c r="N2" s="70" t="s">
        <v>12</v>
      </c>
      <c r="O2" s="70" t="s">
        <v>13</v>
      </c>
      <c r="P2" s="70" t="s">
        <v>14</v>
      </c>
      <c r="Q2" s="70" t="s">
        <v>15</v>
      </c>
      <c r="R2" s="70" t="s">
        <v>16</v>
      </c>
      <c r="S2" s="70" t="s">
        <v>17</v>
      </c>
      <c r="T2" s="70" t="s">
        <v>18</v>
      </c>
      <c r="U2" s="70" t="s">
        <v>19</v>
      </c>
      <c r="V2" s="70" t="s">
        <v>193</v>
      </c>
      <c r="W2" s="70" t="s">
        <v>20</v>
      </c>
      <c r="X2" s="70" t="s">
        <v>108</v>
      </c>
      <c r="Y2" s="70" t="s">
        <v>71</v>
      </c>
      <c r="Z2" s="70" t="s">
        <v>149</v>
      </c>
      <c r="AA2" s="70" t="s">
        <v>112</v>
      </c>
      <c r="AB2" s="70" t="s">
        <v>21</v>
      </c>
      <c r="AC2" s="70" t="s">
        <v>259</v>
      </c>
    </row>
    <row r="3" spans="1:29" s="47" customFormat="1" ht="114.75" x14ac:dyDescent="0.2">
      <c r="A3" s="59" t="s">
        <v>1026</v>
      </c>
      <c r="B3" s="21" t="s">
        <v>1023</v>
      </c>
      <c r="C3" s="22" t="s">
        <v>856</v>
      </c>
      <c r="D3" s="72" t="s">
        <v>1021</v>
      </c>
      <c r="E3" s="21" t="s">
        <v>1022</v>
      </c>
      <c r="F3" s="21" t="s">
        <v>1027</v>
      </c>
      <c r="G3" s="16" t="s">
        <v>1024</v>
      </c>
      <c r="H3" s="16" t="s">
        <v>856</v>
      </c>
      <c r="I3" s="16" t="s">
        <v>69</v>
      </c>
      <c r="J3" s="21"/>
      <c r="K3" s="21"/>
      <c r="L3" s="16"/>
      <c r="M3" s="21"/>
      <c r="N3" s="22">
        <v>3</v>
      </c>
      <c r="O3" s="22">
        <v>3</v>
      </c>
      <c r="P3" s="22">
        <v>3</v>
      </c>
      <c r="Q3" s="22" t="s">
        <v>24</v>
      </c>
      <c r="R3" s="22" t="s">
        <v>25</v>
      </c>
      <c r="S3" s="22"/>
      <c r="T3" s="22" t="s">
        <v>26</v>
      </c>
      <c r="U3" s="22" t="s">
        <v>26</v>
      </c>
      <c r="V3" s="23" t="s">
        <v>228</v>
      </c>
      <c r="W3" s="22" t="s">
        <v>79</v>
      </c>
      <c r="X3" s="22"/>
      <c r="Y3" s="22"/>
      <c r="Z3" s="22" t="s">
        <v>404</v>
      </c>
      <c r="AA3" s="22"/>
      <c r="AB3" s="83" t="str">
        <f>CONCATENATE(A3,C3,D3)</f>
        <v>304549AFRA295</v>
      </c>
      <c r="AC3" s="89"/>
    </row>
    <row r="4" spans="1:29" s="47" customFormat="1" ht="114.75" x14ac:dyDescent="0.2">
      <c r="A4" s="59" t="s">
        <v>1887</v>
      </c>
      <c r="B4" s="21" t="s">
        <v>1023</v>
      </c>
      <c r="C4" s="22" t="s">
        <v>856</v>
      </c>
      <c r="D4" s="72" t="s">
        <v>116</v>
      </c>
      <c r="E4" s="21" t="s">
        <v>1853</v>
      </c>
      <c r="F4" s="16" t="s">
        <v>1888</v>
      </c>
      <c r="G4" s="21" t="s">
        <v>1886</v>
      </c>
      <c r="H4" s="21" t="s">
        <v>856</v>
      </c>
      <c r="I4" s="21" t="s">
        <v>69</v>
      </c>
      <c r="J4" s="21"/>
      <c r="K4" s="21"/>
      <c r="L4" s="16"/>
      <c r="M4" s="21"/>
      <c r="N4" s="22">
        <v>3</v>
      </c>
      <c r="O4" s="22">
        <v>3</v>
      </c>
      <c r="P4" s="22">
        <v>3</v>
      </c>
      <c r="Q4" s="22" t="s">
        <v>24</v>
      </c>
      <c r="R4" s="23" t="s">
        <v>25</v>
      </c>
      <c r="S4" s="22" t="s">
        <v>39</v>
      </c>
      <c r="T4" s="22" t="s">
        <v>26</v>
      </c>
      <c r="U4" s="22" t="s">
        <v>26</v>
      </c>
      <c r="V4" s="23" t="s">
        <v>228</v>
      </c>
      <c r="W4" s="23" t="s">
        <v>79</v>
      </c>
      <c r="X4" s="22" t="s">
        <v>73</v>
      </c>
      <c r="Y4" s="22"/>
      <c r="Z4" s="23" t="s">
        <v>404</v>
      </c>
      <c r="AA4" s="22"/>
      <c r="AB4" s="83" t="str">
        <f>CONCATENATE(A4,C4,D4)</f>
        <v>303653AFRA318</v>
      </c>
      <c r="AC4" s="89"/>
    </row>
    <row r="5" spans="1:29" s="47" customFormat="1" ht="63.75" x14ac:dyDescent="0.2">
      <c r="A5" s="59" t="s">
        <v>2043</v>
      </c>
      <c r="B5" s="21" t="s">
        <v>1023</v>
      </c>
      <c r="C5" s="22" t="s">
        <v>856</v>
      </c>
      <c r="D5" s="72" t="s">
        <v>1889</v>
      </c>
      <c r="E5" s="21" t="s">
        <v>1890</v>
      </c>
      <c r="F5" s="16" t="s">
        <v>1892</v>
      </c>
      <c r="G5" s="21" t="s">
        <v>1891</v>
      </c>
      <c r="H5" s="21" t="s">
        <v>856</v>
      </c>
      <c r="I5" s="21" t="s">
        <v>69</v>
      </c>
      <c r="J5" s="21"/>
      <c r="K5" s="21"/>
      <c r="L5" s="16"/>
      <c r="M5" s="21"/>
      <c r="N5" s="22">
        <v>3</v>
      </c>
      <c r="O5" s="22">
        <v>3</v>
      </c>
      <c r="P5" s="22">
        <v>3</v>
      </c>
      <c r="Q5" s="22" t="s">
        <v>24</v>
      </c>
      <c r="R5" s="22" t="s">
        <v>25</v>
      </c>
      <c r="S5" s="22"/>
      <c r="T5" s="22" t="s">
        <v>26</v>
      </c>
      <c r="U5" s="22" t="s">
        <v>26</v>
      </c>
      <c r="V5" s="23" t="s">
        <v>228</v>
      </c>
      <c r="W5" s="23" t="s">
        <v>74</v>
      </c>
      <c r="X5" s="22" t="s">
        <v>73</v>
      </c>
      <c r="Y5" s="22"/>
      <c r="Z5" s="23" t="s">
        <v>406</v>
      </c>
      <c r="AA5" s="22"/>
      <c r="AB5" s="83" t="str">
        <f>CONCATENATE(A5,C5,D5)</f>
        <v>303667AFRA321</v>
      </c>
      <c r="AC5" s="89"/>
    </row>
    <row r="6" spans="1:29" s="47" customFormat="1" ht="114.75" x14ac:dyDescent="0.2">
      <c r="A6" s="59" t="s">
        <v>1826</v>
      </c>
      <c r="B6" s="16" t="s">
        <v>1023</v>
      </c>
      <c r="C6" s="23" t="s">
        <v>856</v>
      </c>
      <c r="D6" s="72" t="s">
        <v>1401</v>
      </c>
      <c r="E6" s="16" t="s">
        <v>2053</v>
      </c>
      <c r="F6" s="16" t="s">
        <v>1830</v>
      </c>
      <c r="G6" s="16" t="s">
        <v>1829</v>
      </c>
      <c r="H6" s="16" t="s">
        <v>856</v>
      </c>
      <c r="I6" s="16" t="s">
        <v>1819</v>
      </c>
      <c r="J6" s="21"/>
      <c r="K6" s="21"/>
      <c r="L6" s="21"/>
      <c r="M6" s="21"/>
      <c r="N6" s="22">
        <v>3</v>
      </c>
      <c r="O6" s="22">
        <v>3</v>
      </c>
      <c r="P6" s="22">
        <v>3</v>
      </c>
      <c r="Q6" s="22" t="s">
        <v>24</v>
      </c>
      <c r="R6" s="22" t="s">
        <v>25</v>
      </c>
      <c r="S6" s="22"/>
      <c r="T6" s="22" t="s">
        <v>26</v>
      </c>
      <c r="U6" s="22" t="s">
        <v>26</v>
      </c>
      <c r="V6" s="22" t="s">
        <v>254</v>
      </c>
      <c r="W6" s="22" t="s">
        <v>81</v>
      </c>
      <c r="X6" s="22" t="s">
        <v>73</v>
      </c>
      <c r="Y6" s="22"/>
      <c r="Z6" s="22" t="s">
        <v>405</v>
      </c>
      <c r="AA6" s="22"/>
      <c r="AB6" s="89" t="s">
        <v>1828</v>
      </c>
      <c r="AC6" s="90" t="s">
        <v>1827</v>
      </c>
    </row>
    <row r="7" spans="1:29" s="54" customFormat="1" ht="127.5" x14ac:dyDescent="0.2">
      <c r="A7" s="59" t="s">
        <v>2044</v>
      </c>
      <c r="B7" s="21" t="s">
        <v>1023</v>
      </c>
      <c r="C7" s="22" t="s">
        <v>856</v>
      </c>
      <c r="D7" s="72" t="s">
        <v>1028</v>
      </c>
      <c r="E7" s="21" t="s">
        <v>1029</v>
      </c>
      <c r="F7" s="21" t="s">
        <v>1031</v>
      </c>
      <c r="G7" s="16" t="s">
        <v>1030</v>
      </c>
      <c r="H7" s="16" t="s">
        <v>856</v>
      </c>
      <c r="I7" s="16" t="s">
        <v>69</v>
      </c>
      <c r="J7" s="21"/>
      <c r="K7" s="21"/>
      <c r="L7" s="16"/>
      <c r="M7" s="21"/>
      <c r="N7" s="22">
        <v>3</v>
      </c>
      <c r="O7" s="22">
        <v>3</v>
      </c>
      <c r="P7" s="22">
        <v>3</v>
      </c>
      <c r="Q7" s="22" t="s">
        <v>24</v>
      </c>
      <c r="R7" s="22" t="s">
        <v>25</v>
      </c>
      <c r="S7" s="22"/>
      <c r="T7" s="22" t="s">
        <v>26</v>
      </c>
      <c r="U7" s="22" t="s">
        <v>26</v>
      </c>
      <c r="V7" s="22" t="s">
        <v>194</v>
      </c>
      <c r="W7" s="22" t="s">
        <v>81</v>
      </c>
      <c r="X7" s="22" t="s">
        <v>73</v>
      </c>
      <c r="Y7" s="22"/>
      <c r="Z7" s="22" t="s">
        <v>405</v>
      </c>
      <c r="AA7" s="22"/>
      <c r="AB7" s="83" t="str">
        <f t="shared" ref="AB7:AB17" si="1">CONCATENATE(A7,C7,D7)</f>
        <v>304566AFRA398</v>
      </c>
      <c r="AC7" s="89"/>
    </row>
    <row r="8" spans="1:29" s="54" customFormat="1" ht="63.75" x14ac:dyDescent="0.2">
      <c r="A8" s="59" t="s">
        <v>2095</v>
      </c>
      <c r="B8" s="21" t="s">
        <v>75</v>
      </c>
      <c r="C8" s="22" t="s">
        <v>76</v>
      </c>
      <c r="D8" s="72" t="s">
        <v>1038</v>
      </c>
      <c r="E8" s="21" t="s">
        <v>2094</v>
      </c>
      <c r="F8" s="16" t="s">
        <v>2099</v>
      </c>
      <c r="G8" s="21" t="s">
        <v>2097</v>
      </c>
      <c r="H8" s="21" t="s">
        <v>76</v>
      </c>
      <c r="I8" s="21" t="s">
        <v>2096</v>
      </c>
      <c r="J8" s="21"/>
      <c r="K8" s="21" t="s">
        <v>2098</v>
      </c>
      <c r="L8" s="21"/>
      <c r="M8" s="21"/>
      <c r="N8" s="22">
        <v>2</v>
      </c>
      <c r="O8" s="22">
        <v>2</v>
      </c>
      <c r="P8" s="22">
        <v>2</v>
      </c>
      <c r="Q8" s="22" t="s">
        <v>24</v>
      </c>
      <c r="R8" s="23" t="s">
        <v>39</v>
      </c>
      <c r="S8" s="22"/>
      <c r="T8" s="22" t="s">
        <v>26</v>
      </c>
      <c r="U8" s="22" t="s">
        <v>26</v>
      </c>
      <c r="V8" s="22" t="s">
        <v>197</v>
      </c>
      <c r="W8" s="22"/>
      <c r="X8" s="22"/>
      <c r="Y8" s="22"/>
      <c r="Z8" s="22"/>
      <c r="AA8" s="22"/>
      <c r="AB8" s="83" t="str">
        <f t="shared" si="1"/>
        <v>000601ANFS310</v>
      </c>
      <c r="AC8" s="89"/>
    </row>
    <row r="9" spans="1:29" s="54" customFormat="1" ht="63.75" x14ac:dyDescent="0.2">
      <c r="A9" s="59" t="s">
        <v>1288</v>
      </c>
      <c r="B9" s="21" t="s">
        <v>28</v>
      </c>
      <c r="C9" s="22" t="s">
        <v>29</v>
      </c>
      <c r="D9" s="72" t="s">
        <v>1286</v>
      </c>
      <c r="E9" s="21" t="s">
        <v>1287</v>
      </c>
      <c r="F9" s="16" t="s">
        <v>1289</v>
      </c>
      <c r="G9" s="21"/>
      <c r="H9" s="21"/>
      <c r="I9" s="21"/>
      <c r="J9" s="21"/>
      <c r="K9" s="21"/>
      <c r="L9" s="21"/>
      <c r="M9" s="21"/>
      <c r="N9" s="22">
        <v>3</v>
      </c>
      <c r="O9" s="22">
        <v>3</v>
      </c>
      <c r="P9" s="22">
        <v>3</v>
      </c>
      <c r="Q9" s="22" t="s">
        <v>24</v>
      </c>
      <c r="R9" s="22" t="s">
        <v>25</v>
      </c>
      <c r="S9" s="22"/>
      <c r="T9" s="22" t="s">
        <v>26</v>
      </c>
      <c r="U9" s="22" t="s">
        <v>26</v>
      </c>
      <c r="V9" s="22" t="s">
        <v>228</v>
      </c>
      <c r="W9" s="22" t="s">
        <v>81</v>
      </c>
      <c r="X9" s="22"/>
      <c r="Y9" s="22"/>
      <c r="Z9" s="22" t="s">
        <v>405</v>
      </c>
      <c r="AA9" s="22"/>
      <c r="AB9" s="83" t="str">
        <f t="shared" si="1"/>
        <v>000840ANTH105</v>
      </c>
      <c r="AC9" s="89"/>
    </row>
    <row r="10" spans="1:29" s="47" customFormat="1" ht="242.25" x14ac:dyDescent="0.2">
      <c r="A10" s="59" t="s">
        <v>1233</v>
      </c>
      <c r="B10" s="21" t="s">
        <v>28</v>
      </c>
      <c r="C10" s="22" t="s">
        <v>29</v>
      </c>
      <c r="D10" s="72" t="s">
        <v>131</v>
      </c>
      <c r="E10" s="21" t="s">
        <v>1232</v>
      </c>
      <c r="F10" s="16" t="s">
        <v>1236</v>
      </c>
      <c r="G10" s="21" t="s">
        <v>1234</v>
      </c>
      <c r="H10" s="21" t="s">
        <v>29</v>
      </c>
      <c r="I10" s="21" t="s">
        <v>1235</v>
      </c>
      <c r="J10" s="21"/>
      <c r="K10" s="21"/>
      <c r="L10" s="21"/>
      <c r="M10" s="21"/>
      <c r="N10" s="22">
        <v>3</v>
      </c>
      <c r="O10" s="22">
        <v>3</v>
      </c>
      <c r="P10" s="22">
        <v>3</v>
      </c>
      <c r="Q10" s="22" t="s">
        <v>24</v>
      </c>
      <c r="R10" s="22" t="s">
        <v>25</v>
      </c>
      <c r="S10" s="22"/>
      <c r="T10" s="22" t="s">
        <v>26</v>
      </c>
      <c r="U10" s="22" t="s">
        <v>26</v>
      </c>
      <c r="V10" s="22" t="s">
        <v>197</v>
      </c>
      <c r="W10" s="23" t="s">
        <v>1260</v>
      </c>
      <c r="X10" s="22"/>
      <c r="Y10" s="22"/>
      <c r="Z10" s="23" t="s">
        <v>2521</v>
      </c>
      <c r="AA10" s="22"/>
      <c r="AB10" s="83" t="str">
        <f t="shared" si="1"/>
        <v>302487ANTH302</v>
      </c>
      <c r="AC10" s="89"/>
    </row>
    <row r="11" spans="1:29" s="47" customFormat="1" ht="165.75" x14ac:dyDescent="0.2">
      <c r="A11" s="59" t="s">
        <v>1736</v>
      </c>
      <c r="B11" s="21" t="s">
        <v>28</v>
      </c>
      <c r="C11" s="22" t="s">
        <v>29</v>
      </c>
      <c r="D11" s="72" t="s">
        <v>733</v>
      </c>
      <c r="E11" s="21" t="s">
        <v>1734</v>
      </c>
      <c r="F11" s="16" t="s">
        <v>1737</v>
      </c>
      <c r="G11" s="21" t="s">
        <v>1735</v>
      </c>
      <c r="H11" s="21" t="s">
        <v>29</v>
      </c>
      <c r="I11" s="21" t="s">
        <v>1235</v>
      </c>
      <c r="J11" s="21"/>
      <c r="K11" s="21"/>
      <c r="L11" s="21"/>
      <c r="M11" s="21"/>
      <c r="N11" s="22">
        <v>3</v>
      </c>
      <c r="O11" s="22">
        <v>3</v>
      </c>
      <c r="P11" s="22">
        <v>3</v>
      </c>
      <c r="Q11" s="22" t="s">
        <v>24</v>
      </c>
      <c r="R11" s="22" t="s">
        <v>25</v>
      </c>
      <c r="S11" s="22"/>
      <c r="T11" s="22" t="s">
        <v>26</v>
      </c>
      <c r="U11" s="22" t="s">
        <v>26</v>
      </c>
      <c r="V11" s="22" t="s">
        <v>228</v>
      </c>
      <c r="W11" s="23" t="s">
        <v>1260</v>
      </c>
      <c r="X11" s="22"/>
      <c r="Y11" s="22"/>
      <c r="Z11" s="23" t="s">
        <v>2521</v>
      </c>
      <c r="AA11" s="22"/>
      <c r="AB11" s="83" t="str">
        <f t="shared" si="1"/>
        <v>302488ANTH304</v>
      </c>
      <c r="AC11" s="89"/>
    </row>
    <row r="12" spans="1:29" s="54" customFormat="1" ht="191.25" x14ac:dyDescent="0.2">
      <c r="A12" s="59" t="s">
        <v>1084</v>
      </c>
      <c r="B12" s="21" t="s">
        <v>28</v>
      </c>
      <c r="C12" s="22" t="s">
        <v>29</v>
      </c>
      <c r="D12" s="72" t="s">
        <v>1082</v>
      </c>
      <c r="E12" s="16" t="s">
        <v>1083</v>
      </c>
      <c r="F12" s="16" t="s">
        <v>1085</v>
      </c>
      <c r="G12" s="16"/>
      <c r="H12" s="16"/>
      <c r="I12" s="16"/>
      <c r="J12" s="21"/>
      <c r="K12" s="21"/>
      <c r="L12" s="16"/>
      <c r="M12" s="21"/>
      <c r="N12" s="22">
        <v>3</v>
      </c>
      <c r="O12" s="22">
        <v>3</v>
      </c>
      <c r="P12" s="22">
        <v>3</v>
      </c>
      <c r="Q12" s="22" t="s">
        <v>24</v>
      </c>
      <c r="R12" s="22" t="s">
        <v>25</v>
      </c>
      <c r="S12" s="22"/>
      <c r="T12" s="22" t="s">
        <v>26</v>
      </c>
      <c r="U12" s="22" t="s">
        <v>26</v>
      </c>
      <c r="V12" s="22" t="s">
        <v>228</v>
      </c>
      <c r="W12" s="22" t="s">
        <v>81</v>
      </c>
      <c r="X12" s="23" t="s">
        <v>73</v>
      </c>
      <c r="Y12" s="22"/>
      <c r="Z12" s="22" t="s">
        <v>405</v>
      </c>
      <c r="AA12" s="22"/>
      <c r="AB12" s="83" t="str">
        <f t="shared" si="1"/>
        <v>000965ANTH325</v>
      </c>
      <c r="AC12" s="89"/>
    </row>
    <row r="13" spans="1:29" s="54" customFormat="1" ht="216.75" x14ac:dyDescent="0.2">
      <c r="A13" s="59" t="s">
        <v>1363</v>
      </c>
      <c r="B13" s="21" t="s">
        <v>28</v>
      </c>
      <c r="C13" s="22" t="s">
        <v>29</v>
      </c>
      <c r="D13" s="72" t="s">
        <v>512</v>
      </c>
      <c r="E13" s="16" t="s">
        <v>1362</v>
      </c>
      <c r="F13" s="16" t="s">
        <v>1364</v>
      </c>
      <c r="G13" s="21"/>
      <c r="H13" s="21"/>
      <c r="I13" s="21"/>
      <c r="J13" s="21"/>
      <c r="K13" s="21"/>
      <c r="L13" s="21"/>
      <c r="M13" s="21"/>
      <c r="N13" s="22">
        <v>3</v>
      </c>
      <c r="O13" s="22">
        <v>3</v>
      </c>
      <c r="P13" s="22">
        <v>3</v>
      </c>
      <c r="Q13" s="22" t="s">
        <v>24</v>
      </c>
      <c r="R13" s="22" t="s">
        <v>25</v>
      </c>
      <c r="S13" s="22"/>
      <c r="T13" s="22" t="s">
        <v>26</v>
      </c>
      <c r="U13" s="22" t="s">
        <v>26</v>
      </c>
      <c r="V13" s="22" t="s">
        <v>197</v>
      </c>
      <c r="W13" s="22" t="s">
        <v>79</v>
      </c>
      <c r="X13" s="22" t="s">
        <v>73</v>
      </c>
      <c r="Y13" s="22"/>
      <c r="Z13" s="22" t="s">
        <v>405</v>
      </c>
      <c r="AA13" s="22"/>
      <c r="AB13" s="83" t="str">
        <f t="shared" si="1"/>
        <v>302252ANTH344</v>
      </c>
      <c r="AC13" s="89"/>
    </row>
    <row r="14" spans="1:29" s="47" customFormat="1" ht="191.25" x14ac:dyDescent="0.2">
      <c r="A14" s="59" t="s">
        <v>1710</v>
      </c>
      <c r="B14" s="21" t="s">
        <v>28</v>
      </c>
      <c r="C14" s="22" t="s">
        <v>29</v>
      </c>
      <c r="D14" s="72" t="s">
        <v>1549</v>
      </c>
      <c r="E14" s="16" t="s">
        <v>1708</v>
      </c>
      <c r="F14" s="16" t="s">
        <v>1711</v>
      </c>
      <c r="G14" s="21" t="s">
        <v>1709</v>
      </c>
      <c r="H14" s="21" t="s">
        <v>29</v>
      </c>
      <c r="I14" s="21" t="s">
        <v>38</v>
      </c>
      <c r="J14" s="21"/>
      <c r="K14" s="21"/>
      <c r="L14" s="21"/>
      <c r="M14" s="21"/>
      <c r="N14" s="22">
        <v>3</v>
      </c>
      <c r="O14" s="22">
        <v>3</v>
      </c>
      <c r="P14" s="22">
        <v>3</v>
      </c>
      <c r="Q14" s="22" t="s">
        <v>24</v>
      </c>
      <c r="R14" s="22" t="s">
        <v>25</v>
      </c>
      <c r="S14" s="22"/>
      <c r="T14" s="22" t="s">
        <v>26</v>
      </c>
      <c r="U14" s="22" t="s">
        <v>26</v>
      </c>
      <c r="V14" s="23" t="s">
        <v>197</v>
      </c>
      <c r="W14" s="22" t="s">
        <v>74</v>
      </c>
      <c r="X14" s="22"/>
      <c r="Y14" s="22"/>
      <c r="Z14" s="22" t="s">
        <v>406</v>
      </c>
      <c r="AA14" s="22"/>
      <c r="AB14" s="83" t="str">
        <f t="shared" si="1"/>
        <v>001052ANTH379</v>
      </c>
      <c r="AC14" s="89"/>
    </row>
    <row r="15" spans="1:29" s="54" customFormat="1" ht="76.5" x14ac:dyDescent="0.2">
      <c r="A15" s="59" t="s">
        <v>482</v>
      </c>
      <c r="B15" s="21" t="s">
        <v>28</v>
      </c>
      <c r="C15" s="22" t="s">
        <v>29</v>
      </c>
      <c r="D15" s="72" t="s">
        <v>479</v>
      </c>
      <c r="E15" s="21" t="s">
        <v>480</v>
      </c>
      <c r="F15" s="21" t="s">
        <v>483</v>
      </c>
      <c r="G15" s="21"/>
      <c r="H15" s="21"/>
      <c r="I15" s="21"/>
      <c r="J15" s="21"/>
      <c r="K15" s="21"/>
      <c r="L15" s="16" t="s">
        <v>481</v>
      </c>
      <c r="M15" s="21"/>
      <c r="N15" s="22">
        <v>3</v>
      </c>
      <c r="O15" s="22">
        <v>3</v>
      </c>
      <c r="P15" s="22">
        <v>3</v>
      </c>
      <c r="Q15" s="22" t="s">
        <v>24</v>
      </c>
      <c r="R15" s="22" t="s">
        <v>25</v>
      </c>
      <c r="S15" s="22"/>
      <c r="T15" s="22" t="s">
        <v>26</v>
      </c>
      <c r="U15" s="22" t="s">
        <v>26</v>
      </c>
      <c r="V15" s="22" t="s">
        <v>228</v>
      </c>
      <c r="W15" s="22" t="s">
        <v>74</v>
      </c>
      <c r="X15" s="22" t="s">
        <v>73</v>
      </c>
      <c r="Y15" s="22"/>
      <c r="Z15" s="22" t="s">
        <v>406</v>
      </c>
      <c r="AA15" s="22"/>
      <c r="AB15" s="83" t="str">
        <f t="shared" si="1"/>
        <v>001062ANTH401</v>
      </c>
      <c r="AC15" s="89"/>
    </row>
    <row r="16" spans="1:29" s="54" customFormat="1" ht="51" x14ac:dyDescent="0.2">
      <c r="A16" s="59" t="s">
        <v>2058</v>
      </c>
      <c r="B16" s="21" t="s">
        <v>28</v>
      </c>
      <c r="C16" s="22" t="s">
        <v>29</v>
      </c>
      <c r="D16" s="72" t="s">
        <v>1643</v>
      </c>
      <c r="E16" s="21" t="s">
        <v>2057</v>
      </c>
      <c r="F16" s="21" t="s">
        <v>2059</v>
      </c>
      <c r="G16" s="16" t="s">
        <v>2234</v>
      </c>
      <c r="H16" s="16"/>
      <c r="I16" s="16"/>
      <c r="J16" s="21"/>
      <c r="K16" s="21"/>
      <c r="L16" s="21"/>
      <c r="M16" s="21"/>
      <c r="N16" s="22">
        <v>3</v>
      </c>
      <c r="O16" s="22">
        <v>3</v>
      </c>
      <c r="P16" s="22">
        <v>3</v>
      </c>
      <c r="Q16" s="22" t="s">
        <v>24</v>
      </c>
      <c r="R16" s="22" t="s">
        <v>25</v>
      </c>
      <c r="S16" s="22"/>
      <c r="T16" s="22" t="s">
        <v>26</v>
      </c>
      <c r="U16" s="22" t="s">
        <v>26</v>
      </c>
      <c r="V16" s="22" t="s">
        <v>424</v>
      </c>
      <c r="W16" s="22" t="s">
        <v>79</v>
      </c>
      <c r="X16" s="22"/>
      <c r="Y16" s="22"/>
      <c r="Z16" s="22" t="s">
        <v>404</v>
      </c>
      <c r="AA16" s="22"/>
      <c r="AB16" s="83" t="str">
        <f t="shared" si="1"/>
        <v>001089ANTH457</v>
      </c>
      <c r="AC16" s="89"/>
    </row>
    <row r="17" spans="1:29" s="54" customFormat="1" ht="127.5" x14ac:dyDescent="0.2">
      <c r="A17" s="59" t="s">
        <v>1702</v>
      </c>
      <c r="B17" s="21" t="s">
        <v>28</v>
      </c>
      <c r="C17" s="22" t="s">
        <v>29</v>
      </c>
      <c r="D17" s="72" t="s">
        <v>1699</v>
      </c>
      <c r="E17" s="16" t="s">
        <v>2575</v>
      </c>
      <c r="F17" s="16" t="s">
        <v>1704</v>
      </c>
      <c r="G17" s="21" t="s">
        <v>1701</v>
      </c>
      <c r="H17" s="21" t="s">
        <v>29</v>
      </c>
      <c r="I17" s="21" t="s">
        <v>1703</v>
      </c>
      <c r="J17" s="21"/>
      <c r="K17" s="21"/>
      <c r="L17" s="21"/>
      <c r="M17" s="21"/>
      <c r="N17" s="22">
        <v>3</v>
      </c>
      <c r="O17" s="22">
        <v>3</v>
      </c>
      <c r="P17" s="22">
        <v>3</v>
      </c>
      <c r="Q17" s="22" t="s">
        <v>24</v>
      </c>
      <c r="R17" s="22" t="s">
        <v>25</v>
      </c>
      <c r="S17" s="22"/>
      <c r="T17" s="22" t="s">
        <v>26</v>
      </c>
      <c r="U17" s="22" t="s">
        <v>26</v>
      </c>
      <c r="V17" s="22" t="s">
        <v>197</v>
      </c>
      <c r="W17" s="22" t="s">
        <v>74</v>
      </c>
      <c r="X17" s="22" t="s">
        <v>296</v>
      </c>
      <c r="Y17" s="22"/>
      <c r="Z17" s="22" t="s">
        <v>406</v>
      </c>
      <c r="AA17" s="22" t="s">
        <v>1605</v>
      </c>
      <c r="AB17" s="83" t="str">
        <f t="shared" si="1"/>
        <v>001093ANTH463</v>
      </c>
      <c r="AC17" s="89"/>
    </row>
    <row r="18" spans="1:29" s="54" customFormat="1" ht="76.5" x14ac:dyDescent="0.2">
      <c r="A18" s="59" t="s">
        <v>1293</v>
      </c>
      <c r="B18" s="21" t="s">
        <v>1295</v>
      </c>
      <c r="C18" s="23" t="s">
        <v>1290</v>
      </c>
      <c r="D18" s="72" t="s">
        <v>1291</v>
      </c>
      <c r="E18" s="21" t="s">
        <v>1292</v>
      </c>
      <c r="F18" s="21" t="s">
        <v>1294</v>
      </c>
      <c r="G18" s="21"/>
      <c r="H18" s="21"/>
      <c r="I18" s="21"/>
      <c r="J18" s="21"/>
      <c r="K18" s="21"/>
      <c r="L18" s="21"/>
      <c r="M18" s="21"/>
      <c r="N18" s="22">
        <v>1</v>
      </c>
      <c r="O18" s="22">
        <v>1</v>
      </c>
      <c r="P18" s="22">
        <v>1</v>
      </c>
      <c r="Q18" s="23" t="s">
        <v>24</v>
      </c>
      <c r="R18" s="22" t="s">
        <v>25</v>
      </c>
      <c r="S18" s="22"/>
      <c r="T18" s="22" t="s">
        <v>26</v>
      </c>
      <c r="U18" s="22" t="s">
        <v>26</v>
      </c>
      <c r="V18" s="22" t="s">
        <v>254</v>
      </c>
      <c r="W18" s="22"/>
      <c r="X18" s="22"/>
      <c r="Y18" s="22"/>
      <c r="Z18" s="22"/>
      <c r="AA18" s="22"/>
      <c r="AB18" s="83" t="s">
        <v>2046</v>
      </c>
      <c r="AC18" s="90" t="s">
        <v>2045</v>
      </c>
    </row>
    <row r="19" spans="1:29" s="47" customFormat="1" ht="89.25" x14ac:dyDescent="0.2">
      <c r="A19" s="59" t="s">
        <v>1298</v>
      </c>
      <c r="B19" s="21" t="s">
        <v>1295</v>
      </c>
      <c r="C19" s="23" t="s">
        <v>1290</v>
      </c>
      <c r="D19" s="72" t="s">
        <v>1296</v>
      </c>
      <c r="E19" s="21" t="s">
        <v>1297</v>
      </c>
      <c r="F19" s="21" t="s">
        <v>1300</v>
      </c>
      <c r="G19" s="21"/>
      <c r="H19" s="21"/>
      <c r="I19" s="21"/>
      <c r="J19" s="21"/>
      <c r="K19" s="21"/>
      <c r="L19" s="21" t="s">
        <v>1299</v>
      </c>
      <c r="M19" s="21"/>
      <c r="N19" s="22">
        <v>1</v>
      </c>
      <c r="O19" s="22">
        <v>1</v>
      </c>
      <c r="P19" s="22">
        <v>1</v>
      </c>
      <c r="Q19" s="23" t="s">
        <v>24</v>
      </c>
      <c r="R19" s="22" t="s">
        <v>25</v>
      </c>
      <c r="S19" s="22"/>
      <c r="T19" s="22" t="s">
        <v>26</v>
      </c>
      <c r="U19" s="22" t="s">
        <v>26</v>
      </c>
      <c r="V19" s="22" t="s">
        <v>194</v>
      </c>
      <c r="W19" s="22"/>
      <c r="X19" s="22" t="s">
        <v>1243</v>
      </c>
      <c r="Y19" s="22"/>
      <c r="Z19" s="22"/>
      <c r="AA19" s="22"/>
      <c r="AB19" s="83" t="s">
        <v>2048</v>
      </c>
      <c r="AC19" s="90" t="s">
        <v>2047</v>
      </c>
    </row>
    <row r="20" spans="1:29" s="54" customFormat="1" ht="76.5" x14ac:dyDescent="0.2">
      <c r="A20" s="59" t="s">
        <v>1303</v>
      </c>
      <c r="B20" s="21" t="s">
        <v>1302</v>
      </c>
      <c r="C20" s="22" t="s">
        <v>1301</v>
      </c>
      <c r="D20" s="72" t="s">
        <v>713</v>
      </c>
      <c r="E20" s="16" t="s">
        <v>1670</v>
      </c>
      <c r="F20" s="21" t="s">
        <v>1671</v>
      </c>
      <c r="G20" s="21"/>
      <c r="H20" s="21"/>
      <c r="I20" s="21"/>
      <c r="J20" s="21"/>
      <c r="K20" s="21"/>
      <c r="L20" s="21"/>
      <c r="M20" s="21"/>
      <c r="N20" s="22">
        <v>3</v>
      </c>
      <c r="O20" s="22">
        <v>3</v>
      </c>
      <c r="P20" s="22">
        <v>3</v>
      </c>
      <c r="Q20" s="22" t="s">
        <v>24</v>
      </c>
      <c r="R20" s="22" t="s">
        <v>25</v>
      </c>
      <c r="S20" s="22"/>
      <c r="T20" s="22" t="s">
        <v>26</v>
      </c>
      <c r="U20" s="22" t="s">
        <v>26</v>
      </c>
      <c r="V20" s="23" t="s">
        <v>194</v>
      </c>
      <c r="W20" s="22" t="s">
        <v>79</v>
      </c>
      <c r="X20" s="22"/>
      <c r="Y20" s="22"/>
      <c r="Z20" s="22" t="s">
        <v>404</v>
      </c>
      <c r="AA20" s="22"/>
      <c r="AB20" s="83" t="str">
        <f t="shared" ref="AB20:AB71" si="2">CONCATENATE(A20,C20,D20)</f>
        <v>303037ART200</v>
      </c>
      <c r="AC20" s="89"/>
    </row>
    <row r="21" spans="1:29" s="47" customFormat="1" ht="89.25" x14ac:dyDescent="0.2">
      <c r="A21" s="59" t="s">
        <v>1895</v>
      </c>
      <c r="B21" s="21" t="s">
        <v>1302</v>
      </c>
      <c r="C21" s="22" t="s">
        <v>1301</v>
      </c>
      <c r="D21" s="72" t="s">
        <v>1894</v>
      </c>
      <c r="E21" s="21" t="s">
        <v>1893</v>
      </c>
      <c r="F21" s="21" t="s">
        <v>1896</v>
      </c>
      <c r="G21" s="21"/>
      <c r="H21" s="21"/>
      <c r="I21" s="21"/>
      <c r="J21" s="21"/>
      <c r="K21" s="21"/>
      <c r="L21" s="21"/>
      <c r="M21" s="21"/>
      <c r="N21" s="22">
        <v>3</v>
      </c>
      <c r="O21" s="22">
        <v>3</v>
      </c>
      <c r="P21" s="22">
        <v>3</v>
      </c>
      <c r="Q21" s="22" t="s">
        <v>24</v>
      </c>
      <c r="R21" s="22" t="s">
        <v>78</v>
      </c>
      <c r="S21" s="22"/>
      <c r="T21" s="22" t="s">
        <v>26</v>
      </c>
      <c r="U21" s="22" t="s">
        <v>26</v>
      </c>
      <c r="V21" s="22" t="s">
        <v>473</v>
      </c>
      <c r="W21" s="23" t="s">
        <v>79</v>
      </c>
      <c r="X21" s="22"/>
      <c r="Y21" s="22"/>
      <c r="Z21" s="23" t="s">
        <v>404</v>
      </c>
      <c r="AA21" s="22"/>
      <c r="AB21" s="83" t="str">
        <f t="shared" si="2"/>
        <v>301979ART289</v>
      </c>
      <c r="AC21" s="89"/>
    </row>
    <row r="22" spans="1:29" s="47" customFormat="1" ht="102" x14ac:dyDescent="0.2">
      <c r="A22" s="59" t="s">
        <v>2055</v>
      </c>
      <c r="B22" s="21" t="s">
        <v>1302</v>
      </c>
      <c r="C22" s="22" t="s">
        <v>1301</v>
      </c>
      <c r="D22" s="72" t="s">
        <v>1013</v>
      </c>
      <c r="E22" s="21" t="s">
        <v>2054</v>
      </c>
      <c r="F22" s="21" t="s">
        <v>2056</v>
      </c>
      <c r="G22" s="16" t="s">
        <v>2576</v>
      </c>
      <c r="H22" s="16"/>
      <c r="I22" s="16"/>
      <c r="J22" s="21"/>
      <c r="K22" s="21"/>
      <c r="L22" s="21"/>
      <c r="M22" s="21"/>
      <c r="N22" s="22">
        <v>3</v>
      </c>
      <c r="O22" s="22">
        <v>3</v>
      </c>
      <c r="P22" s="22">
        <v>6</v>
      </c>
      <c r="Q22" s="22" t="s">
        <v>24</v>
      </c>
      <c r="R22" s="22" t="s">
        <v>78</v>
      </c>
      <c r="S22" s="22"/>
      <c r="T22" s="22" t="s">
        <v>35</v>
      </c>
      <c r="U22" s="22" t="s">
        <v>26</v>
      </c>
      <c r="V22" s="22" t="s">
        <v>424</v>
      </c>
      <c r="W22" s="22"/>
      <c r="X22" s="22"/>
      <c r="Y22" s="22"/>
      <c r="Z22" s="22"/>
      <c r="AA22" s="22" t="s">
        <v>1605</v>
      </c>
      <c r="AB22" s="83" t="str">
        <f t="shared" si="2"/>
        <v>301118ART406</v>
      </c>
      <c r="AC22" s="89"/>
    </row>
    <row r="23" spans="1:29" s="47" customFormat="1" ht="102" x14ac:dyDescent="0.2">
      <c r="A23" s="59" t="s">
        <v>2241</v>
      </c>
      <c r="B23" s="21" t="s">
        <v>2235</v>
      </c>
      <c r="C23" s="22" t="s">
        <v>2061</v>
      </c>
      <c r="D23" s="72" t="s">
        <v>131</v>
      </c>
      <c r="E23" s="21" t="s">
        <v>2238</v>
      </c>
      <c r="F23" s="21" t="s">
        <v>2239</v>
      </c>
      <c r="G23" s="16"/>
      <c r="H23" s="16"/>
      <c r="I23" s="16"/>
      <c r="J23" s="16" t="s">
        <v>2240</v>
      </c>
      <c r="K23" s="21"/>
      <c r="L23" s="21"/>
      <c r="M23" s="21"/>
      <c r="N23" s="22">
        <v>3</v>
      </c>
      <c r="O23" s="22">
        <v>3</v>
      </c>
      <c r="P23" s="22">
        <v>3</v>
      </c>
      <c r="Q23" s="22" t="s">
        <v>24</v>
      </c>
      <c r="R23" s="22" t="s">
        <v>25</v>
      </c>
      <c r="S23" s="22"/>
      <c r="T23" s="22" t="s">
        <v>26</v>
      </c>
      <c r="U23" s="22" t="s">
        <v>26</v>
      </c>
      <c r="V23" s="22" t="s">
        <v>197</v>
      </c>
      <c r="W23" s="22"/>
      <c r="X23" s="23"/>
      <c r="Y23" s="22"/>
      <c r="Z23" s="22"/>
      <c r="AA23" s="22"/>
      <c r="AB23" s="83" t="str">
        <f t="shared" si="2"/>
        <v>002432ARTC302</v>
      </c>
      <c r="AC23" s="89"/>
    </row>
    <row r="24" spans="1:29" s="47" customFormat="1" ht="25.5" x14ac:dyDescent="0.2">
      <c r="A24" s="59" t="s">
        <v>2533</v>
      </c>
      <c r="B24" s="21" t="s">
        <v>2235</v>
      </c>
      <c r="C24" s="22" t="s">
        <v>2061</v>
      </c>
      <c r="D24" s="72" t="s">
        <v>879</v>
      </c>
      <c r="E24" s="21" t="s">
        <v>2531</v>
      </c>
      <c r="F24" s="21" t="s">
        <v>2531</v>
      </c>
      <c r="G24" s="16"/>
      <c r="H24" s="16"/>
      <c r="I24" s="16"/>
      <c r="J24" s="16"/>
      <c r="K24" s="21"/>
      <c r="L24" s="21"/>
      <c r="M24" s="21"/>
      <c r="N24" s="22">
        <v>3</v>
      </c>
      <c r="O24" s="23">
        <v>12</v>
      </c>
      <c r="P24" s="23">
        <v>12</v>
      </c>
      <c r="Q24" s="22" t="s">
        <v>24</v>
      </c>
      <c r="R24" s="22" t="s">
        <v>41</v>
      </c>
      <c r="S24" s="22"/>
      <c r="T24" s="22" t="s">
        <v>2532</v>
      </c>
      <c r="U24" s="22" t="s">
        <v>35</v>
      </c>
      <c r="V24" s="22" t="s">
        <v>194</v>
      </c>
      <c r="W24" s="22"/>
      <c r="X24" s="22" t="s">
        <v>296</v>
      </c>
      <c r="Y24" s="22"/>
      <c r="Z24" s="22"/>
      <c r="AA24" s="22"/>
      <c r="AB24" s="83" t="str">
        <f t="shared" ref="AB24" si="3">CONCATENATE(A24,C24,D24)</f>
        <v>002435ARTC464</v>
      </c>
      <c r="AC24" s="89"/>
    </row>
    <row r="25" spans="1:29" s="47" customFormat="1" ht="76.5" x14ac:dyDescent="0.2">
      <c r="A25" s="59" t="s">
        <v>2064</v>
      </c>
      <c r="B25" s="21" t="s">
        <v>2235</v>
      </c>
      <c r="C25" s="22" t="s">
        <v>2061</v>
      </c>
      <c r="D25" s="72" t="s">
        <v>1733</v>
      </c>
      <c r="E25" s="21" t="s">
        <v>2060</v>
      </c>
      <c r="F25" s="21" t="s">
        <v>2062</v>
      </c>
      <c r="G25" s="16" t="s">
        <v>2236</v>
      </c>
      <c r="H25" s="16"/>
      <c r="I25" s="16"/>
      <c r="J25" s="16"/>
      <c r="K25" s="21"/>
      <c r="L25" s="21" t="s">
        <v>2063</v>
      </c>
      <c r="M25" s="21"/>
      <c r="N25" s="22">
        <v>3</v>
      </c>
      <c r="O25" s="22">
        <v>3</v>
      </c>
      <c r="P25" s="22">
        <v>3</v>
      </c>
      <c r="Q25" s="22" t="s">
        <v>24</v>
      </c>
      <c r="R25" s="22" t="s">
        <v>25</v>
      </c>
      <c r="S25" s="22"/>
      <c r="T25" s="22" t="s">
        <v>26</v>
      </c>
      <c r="U25" s="22" t="s">
        <v>26</v>
      </c>
      <c r="V25" s="22" t="s">
        <v>424</v>
      </c>
      <c r="W25" s="22"/>
      <c r="X25" s="23"/>
      <c r="Y25" s="22"/>
      <c r="Z25" s="22"/>
      <c r="AA25" s="22"/>
      <c r="AB25" s="83" t="str">
        <f t="shared" si="2"/>
        <v>021941ARTC488</v>
      </c>
      <c r="AC25" s="89"/>
    </row>
    <row r="26" spans="1:29" s="47" customFormat="1" ht="102" x14ac:dyDescent="0.2">
      <c r="A26" s="59" t="s">
        <v>2068</v>
      </c>
      <c r="B26" s="21" t="s">
        <v>2235</v>
      </c>
      <c r="C26" s="22" t="s">
        <v>2061</v>
      </c>
      <c r="D26" s="72" t="s">
        <v>2065</v>
      </c>
      <c r="E26" s="21" t="s">
        <v>2066</v>
      </c>
      <c r="F26" s="21" t="s">
        <v>2067</v>
      </c>
      <c r="G26" s="16" t="s">
        <v>2237</v>
      </c>
      <c r="H26" s="16"/>
      <c r="I26" s="16"/>
      <c r="J26" s="16"/>
      <c r="K26" s="21"/>
      <c r="L26" s="21" t="s">
        <v>2063</v>
      </c>
      <c r="M26" s="21"/>
      <c r="N26" s="22">
        <v>3</v>
      </c>
      <c r="O26" s="22">
        <v>3</v>
      </c>
      <c r="P26" s="22">
        <v>3</v>
      </c>
      <c r="Q26" s="22" t="s">
        <v>24</v>
      </c>
      <c r="R26" s="22" t="s">
        <v>25</v>
      </c>
      <c r="S26" s="22"/>
      <c r="T26" s="22" t="s">
        <v>26</v>
      </c>
      <c r="U26" s="22" t="s">
        <v>26</v>
      </c>
      <c r="V26" s="22" t="s">
        <v>424</v>
      </c>
      <c r="W26" s="22"/>
      <c r="X26" s="23"/>
      <c r="Y26" s="22"/>
      <c r="Z26" s="22"/>
      <c r="AA26" s="22"/>
      <c r="AB26" s="83" t="str">
        <f t="shared" si="2"/>
        <v>021942ARTC489</v>
      </c>
      <c r="AC26" s="89"/>
    </row>
    <row r="27" spans="1:29" s="54" customFormat="1" ht="89.25" x14ac:dyDescent="0.2">
      <c r="A27" s="59" t="s">
        <v>706</v>
      </c>
      <c r="B27" s="21" t="s">
        <v>80</v>
      </c>
      <c r="C27" s="22" t="s">
        <v>67</v>
      </c>
      <c r="D27" s="72" t="s">
        <v>705</v>
      </c>
      <c r="E27" s="21" t="s">
        <v>704</v>
      </c>
      <c r="F27" s="21" t="s">
        <v>707</v>
      </c>
      <c r="G27" s="21"/>
      <c r="H27" s="21"/>
      <c r="I27" s="21"/>
      <c r="J27" s="21"/>
      <c r="K27" s="21"/>
      <c r="L27" s="16"/>
      <c r="M27" s="21"/>
      <c r="N27" s="22">
        <v>3</v>
      </c>
      <c r="O27" s="22">
        <v>3</v>
      </c>
      <c r="P27" s="22">
        <v>3</v>
      </c>
      <c r="Q27" s="22" t="s">
        <v>24</v>
      </c>
      <c r="R27" s="22" t="s">
        <v>25</v>
      </c>
      <c r="S27" s="22"/>
      <c r="T27" s="22" t="s">
        <v>26</v>
      </c>
      <c r="U27" s="22" t="s">
        <v>26</v>
      </c>
      <c r="V27" s="23" t="s">
        <v>228</v>
      </c>
      <c r="W27" s="23" t="s">
        <v>2509</v>
      </c>
      <c r="X27" s="22" t="s">
        <v>73</v>
      </c>
      <c r="Y27" s="22"/>
      <c r="Z27" s="23" t="s">
        <v>1025</v>
      </c>
      <c r="AA27" s="22"/>
      <c r="AB27" s="83" t="str">
        <f t="shared" si="2"/>
        <v>303587ARTH164</v>
      </c>
      <c r="AC27" s="89"/>
    </row>
    <row r="28" spans="1:29" s="47" customFormat="1" ht="76.5" x14ac:dyDescent="0.2">
      <c r="A28" s="59" t="s">
        <v>710</v>
      </c>
      <c r="B28" s="21" t="s">
        <v>80</v>
      </c>
      <c r="C28" s="22" t="s">
        <v>67</v>
      </c>
      <c r="D28" s="72" t="s">
        <v>708</v>
      </c>
      <c r="E28" s="21" t="s">
        <v>709</v>
      </c>
      <c r="F28" s="21" t="s">
        <v>711</v>
      </c>
      <c r="G28" s="21"/>
      <c r="H28" s="21"/>
      <c r="I28" s="21"/>
      <c r="J28" s="21"/>
      <c r="K28" s="21"/>
      <c r="L28" s="16"/>
      <c r="M28" s="21"/>
      <c r="N28" s="22">
        <v>3</v>
      </c>
      <c r="O28" s="22">
        <v>3</v>
      </c>
      <c r="P28" s="22">
        <v>3</v>
      </c>
      <c r="Q28" s="22" t="s">
        <v>24</v>
      </c>
      <c r="R28" s="22" t="s">
        <v>25</v>
      </c>
      <c r="S28" s="22"/>
      <c r="T28" s="22" t="s">
        <v>26</v>
      </c>
      <c r="U28" s="22" t="s">
        <v>26</v>
      </c>
      <c r="V28" s="22" t="s">
        <v>194</v>
      </c>
      <c r="W28" s="22" t="s">
        <v>81</v>
      </c>
      <c r="X28" s="23" t="s">
        <v>73</v>
      </c>
      <c r="Y28" s="22"/>
      <c r="Z28" s="22" t="s">
        <v>405</v>
      </c>
      <c r="AA28" s="22"/>
      <c r="AB28" s="83" t="str">
        <f t="shared" si="2"/>
        <v>002576ARTH210</v>
      </c>
      <c r="AC28" s="89"/>
    </row>
    <row r="29" spans="1:29" s="54" customFormat="1" ht="102" x14ac:dyDescent="0.2">
      <c r="A29" s="59" t="s">
        <v>401</v>
      </c>
      <c r="B29" s="21" t="s">
        <v>80</v>
      </c>
      <c r="C29" s="22" t="s">
        <v>67</v>
      </c>
      <c r="D29" s="72" t="s">
        <v>120</v>
      </c>
      <c r="E29" s="21" t="s">
        <v>400</v>
      </c>
      <c r="F29" s="21" t="s">
        <v>409</v>
      </c>
      <c r="G29" s="21"/>
      <c r="H29" s="21"/>
      <c r="I29" s="21"/>
      <c r="J29" s="21"/>
      <c r="K29" s="21"/>
      <c r="L29" s="21"/>
      <c r="M29" s="21"/>
      <c r="N29" s="22">
        <v>3</v>
      </c>
      <c r="O29" s="22">
        <v>3</v>
      </c>
      <c r="P29" s="22">
        <v>3</v>
      </c>
      <c r="Q29" s="22" t="s">
        <v>24</v>
      </c>
      <c r="R29" s="22" t="s">
        <v>25</v>
      </c>
      <c r="S29" s="22"/>
      <c r="T29" s="22" t="s">
        <v>26</v>
      </c>
      <c r="U29" s="22" t="s">
        <v>26</v>
      </c>
      <c r="V29" s="22" t="s">
        <v>194</v>
      </c>
      <c r="W29" s="22" t="s">
        <v>81</v>
      </c>
      <c r="X29" s="23" t="s">
        <v>73</v>
      </c>
      <c r="Y29" s="22"/>
      <c r="Z29" s="22" t="s">
        <v>405</v>
      </c>
      <c r="AA29" s="22"/>
      <c r="AB29" s="83" t="str">
        <f t="shared" si="2"/>
        <v>002590ARTH233</v>
      </c>
      <c r="AC29" s="89"/>
    </row>
    <row r="30" spans="1:29" s="47" customFormat="1" ht="38.25" x14ac:dyDescent="0.2">
      <c r="A30" s="59" t="s">
        <v>1717</v>
      </c>
      <c r="B30" s="21" t="s">
        <v>80</v>
      </c>
      <c r="C30" s="22" t="s">
        <v>67</v>
      </c>
      <c r="D30" s="72" t="s">
        <v>422</v>
      </c>
      <c r="E30" s="21" t="s">
        <v>1716</v>
      </c>
      <c r="F30" s="21" t="s">
        <v>1718</v>
      </c>
      <c r="G30" s="21"/>
      <c r="H30" s="21"/>
      <c r="I30" s="21"/>
      <c r="J30" s="21"/>
      <c r="K30" s="21"/>
      <c r="L30" s="21"/>
      <c r="M30" s="21"/>
      <c r="N30" s="22">
        <v>3</v>
      </c>
      <c r="O30" s="22">
        <v>3</v>
      </c>
      <c r="P30" s="23">
        <v>12</v>
      </c>
      <c r="Q30" s="22" t="s">
        <v>24</v>
      </c>
      <c r="R30" s="22" t="s">
        <v>25</v>
      </c>
      <c r="S30" s="22"/>
      <c r="T30" s="22" t="s">
        <v>35</v>
      </c>
      <c r="U30" s="22" t="s">
        <v>26</v>
      </c>
      <c r="V30" s="22" t="s">
        <v>424</v>
      </c>
      <c r="W30" s="23" t="s">
        <v>81</v>
      </c>
      <c r="X30" s="23"/>
      <c r="Y30" s="22"/>
      <c r="Z30" s="23" t="s">
        <v>405</v>
      </c>
      <c r="AA30" s="22"/>
      <c r="AB30" s="83" t="str">
        <f t="shared" si="2"/>
        <v>002789ARTH399</v>
      </c>
      <c r="AC30" s="89"/>
    </row>
    <row r="31" spans="1:29" s="47" customFormat="1" ht="76.5" x14ac:dyDescent="0.2">
      <c r="A31" s="59" t="s">
        <v>1692</v>
      </c>
      <c r="B31" s="21" t="s">
        <v>80</v>
      </c>
      <c r="C31" s="22" t="s">
        <v>67</v>
      </c>
      <c r="D31" s="72" t="s">
        <v>1388</v>
      </c>
      <c r="E31" s="16" t="s">
        <v>1691</v>
      </c>
      <c r="F31" s="21" t="s">
        <v>1694</v>
      </c>
      <c r="G31" s="21"/>
      <c r="H31" s="21"/>
      <c r="I31" s="21"/>
      <c r="J31" s="16" t="s">
        <v>2577</v>
      </c>
      <c r="K31" s="21"/>
      <c r="L31" s="21"/>
      <c r="M31" s="21"/>
      <c r="N31" s="22">
        <v>3</v>
      </c>
      <c r="O31" s="22">
        <v>3</v>
      </c>
      <c r="P31" s="23">
        <v>6</v>
      </c>
      <c r="Q31" s="22" t="s">
        <v>24</v>
      </c>
      <c r="R31" s="23" t="s">
        <v>27</v>
      </c>
      <c r="S31" s="22"/>
      <c r="T31" s="23" t="s">
        <v>35</v>
      </c>
      <c r="U31" s="22" t="s">
        <v>26</v>
      </c>
      <c r="V31" s="22" t="s">
        <v>194</v>
      </c>
      <c r="W31" s="22"/>
      <c r="X31" s="23"/>
      <c r="Y31" s="22" t="s">
        <v>1693</v>
      </c>
      <c r="Z31" s="22"/>
      <c r="AA31" s="22"/>
      <c r="AB31" s="83" t="str">
        <f t="shared" si="2"/>
        <v>002808ARTH425</v>
      </c>
      <c r="AC31" s="89"/>
    </row>
    <row r="32" spans="1:29" s="54" customFormat="1" ht="76.5" x14ac:dyDescent="0.2">
      <c r="A32" s="59" t="s">
        <v>1768</v>
      </c>
      <c r="B32" s="21" t="s">
        <v>1764</v>
      </c>
      <c r="C32" s="22" t="s">
        <v>1235</v>
      </c>
      <c r="D32" s="72" t="s">
        <v>1401</v>
      </c>
      <c r="E32" s="21" t="s">
        <v>1763</v>
      </c>
      <c r="F32" s="21" t="s">
        <v>1766</v>
      </c>
      <c r="G32" s="21"/>
      <c r="H32" s="21"/>
      <c r="I32" s="21"/>
      <c r="J32" s="21" t="s">
        <v>1765</v>
      </c>
      <c r="K32" s="21"/>
      <c r="L32" s="21" t="s">
        <v>1767</v>
      </c>
      <c r="M32" s="21"/>
      <c r="N32" s="22">
        <v>3</v>
      </c>
      <c r="O32" s="22">
        <v>3</v>
      </c>
      <c r="P32" s="22">
        <v>3</v>
      </c>
      <c r="Q32" s="22" t="s">
        <v>24</v>
      </c>
      <c r="R32" s="22" t="s">
        <v>25</v>
      </c>
      <c r="S32" s="22"/>
      <c r="T32" s="23" t="s">
        <v>26</v>
      </c>
      <c r="U32" s="23" t="s">
        <v>26</v>
      </c>
      <c r="V32" s="22" t="s">
        <v>424</v>
      </c>
      <c r="W32" s="22"/>
      <c r="X32" s="22"/>
      <c r="Y32" s="22"/>
      <c r="Z32" s="22"/>
      <c r="AA32" s="22"/>
      <c r="AB32" s="83" t="str">
        <f t="shared" si="2"/>
        <v>303107BHAN334</v>
      </c>
      <c r="AC32" s="89"/>
    </row>
    <row r="33" spans="1:29" s="47" customFormat="1" ht="114.75" x14ac:dyDescent="0.2">
      <c r="A33" s="59" t="s">
        <v>812</v>
      </c>
      <c r="B33" s="21" t="s">
        <v>114</v>
      </c>
      <c r="C33" s="22" t="s">
        <v>115</v>
      </c>
      <c r="D33" s="72" t="s">
        <v>809</v>
      </c>
      <c r="E33" s="21" t="s">
        <v>810</v>
      </c>
      <c r="F33" s="21" t="s">
        <v>815</v>
      </c>
      <c r="G33" s="21"/>
      <c r="H33" s="21"/>
      <c r="I33" s="21"/>
      <c r="J33" s="21"/>
      <c r="K33" s="16" t="s">
        <v>811</v>
      </c>
      <c r="L33" s="21" t="s">
        <v>813</v>
      </c>
      <c r="M33" s="21" t="s">
        <v>814</v>
      </c>
      <c r="N33" s="22">
        <v>4</v>
      </c>
      <c r="O33" s="22">
        <v>4</v>
      </c>
      <c r="P33" s="22">
        <v>4</v>
      </c>
      <c r="Q33" s="22" t="s">
        <v>24</v>
      </c>
      <c r="R33" s="22" t="s">
        <v>25</v>
      </c>
      <c r="S33" s="22" t="s">
        <v>39</v>
      </c>
      <c r="T33" s="22" t="s">
        <v>26</v>
      </c>
      <c r="U33" s="22" t="s">
        <v>26</v>
      </c>
      <c r="V33" s="22" t="s">
        <v>228</v>
      </c>
      <c r="W33" s="22"/>
      <c r="X33" s="23"/>
      <c r="Y33" s="22"/>
      <c r="Z33" s="22"/>
      <c r="AA33" s="22"/>
      <c r="AB33" s="83" t="str">
        <f t="shared" si="2"/>
        <v>302613BISC205</v>
      </c>
      <c r="AC33" s="89"/>
    </row>
    <row r="34" spans="1:29" s="47" customFormat="1" ht="76.5" x14ac:dyDescent="0.2">
      <c r="A34" s="59" t="s">
        <v>819</v>
      </c>
      <c r="B34" s="21" t="s">
        <v>114</v>
      </c>
      <c r="C34" s="22" t="s">
        <v>115</v>
      </c>
      <c r="D34" s="72" t="s">
        <v>816</v>
      </c>
      <c r="E34" s="21" t="s">
        <v>817</v>
      </c>
      <c r="F34" s="21" t="s">
        <v>820</v>
      </c>
      <c r="G34" s="21"/>
      <c r="H34" s="21"/>
      <c r="I34" s="21"/>
      <c r="J34" s="21" t="s">
        <v>2955</v>
      </c>
      <c r="K34" s="21" t="s">
        <v>818</v>
      </c>
      <c r="L34" s="21"/>
      <c r="M34" s="21"/>
      <c r="N34" s="22">
        <v>4</v>
      </c>
      <c r="O34" s="22">
        <v>4</v>
      </c>
      <c r="P34" s="22">
        <v>4</v>
      </c>
      <c r="Q34" s="22" t="s">
        <v>24</v>
      </c>
      <c r="R34" s="22" t="s">
        <v>25</v>
      </c>
      <c r="S34" s="22" t="s">
        <v>39</v>
      </c>
      <c r="T34" s="22" t="s">
        <v>26</v>
      </c>
      <c r="U34" s="22" t="s">
        <v>26</v>
      </c>
      <c r="V34" s="22" t="s">
        <v>366</v>
      </c>
      <c r="W34" s="22" t="s">
        <v>85</v>
      </c>
      <c r="X34" s="23"/>
      <c r="Y34" s="22"/>
      <c r="Z34" s="22" t="s">
        <v>407</v>
      </c>
      <c r="AA34" s="22"/>
      <c r="AB34" s="83" t="str">
        <f t="shared" si="2"/>
        <v>003603BISC208</v>
      </c>
      <c r="AC34" s="89"/>
    </row>
    <row r="35" spans="1:29" s="47" customFormat="1" ht="76.5" x14ac:dyDescent="0.2">
      <c r="A35" s="59" t="s">
        <v>823</v>
      </c>
      <c r="B35" s="21" t="s">
        <v>114</v>
      </c>
      <c r="C35" s="22" t="s">
        <v>115</v>
      </c>
      <c r="D35" s="72" t="s">
        <v>821</v>
      </c>
      <c r="E35" s="21" t="s">
        <v>822</v>
      </c>
      <c r="F35" s="21" t="s">
        <v>824</v>
      </c>
      <c r="G35" s="21"/>
      <c r="H35" s="21"/>
      <c r="I35" s="21"/>
      <c r="J35" s="21" t="s">
        <v>2955</v>
      </c>
      <c r="K35" s="21"/>
      <c r="L35" s="21"/>
      <c r="M35" s="21"/>
      <c r="N35" s="22">
        <v>4</v>
      </c>
      <c r="O35" s="22">
        <v>4</v>
      </c>
      <c r="P35" s="22">
        <v>4</v>
      </c>
      <c r="Q35" s="22" t="s">
        <v>24</v>
      </c>
      <c r="R35" s="22" t="s">
        <v>25</v>
      </c>
      <c r="S35" s="23" t="s">
        <v>39</v>
      </c>
      <c r="T35" s="22" t="s">
        <v>26</v>
      </c>
      <c r="U35" s="22" t="s">
        <v>26</v>
      </c>
      <c r="V35" s="22" t="s">
        <v>194</v>
      </c>
      <c r="W35" s="22"/>
      <c r="X35" s="23"/>
      <c r="Y35" s="22"/>
      <c r="Z35" s="22"/>
      <c r="AA35" s="22"/>
      <c r="AB35" s="83" t="str">
        <f t="shared" si="2"/>
        <v>003669BISC300</v>
      </c>
      <c r="AC35" s="89"/>
    </row>
    <row r="36" spans="1:29" s="47" customFormat="1" ht="102" x14ac:dyDescent="0.2">
      <c r="A36" s="59" t="s">
        <v>827</v>
      </c>
      <c r="B36" s="21" t="s">
        <v>114</v>
      </c>
      <c r="C36" s="22" t="s">
        <v>115</v>
      </c>
      <c r="D36" s="72" t="s">
        <v>479</v>
      </c>
      <c r="E36" s="21" t="s">
        <v>826</v>
      </c>
      <c r="F36" s="21" t="s">
        <v>828</v>
      </c>
      <c r="G36" s="21"/>
      <c r="H36" s="21"/>
      <c r="I36" s="21"/>
      <c r="J36" s="21" t="s">
        <v>2956</v>
      </c>
      <c r="K36" s="21"/>
      <c r="L36" s="21"/>
      <c r="M36" s="21"/>
      <c r="N36" s="22">
        <v>3</v>
      </c>
      <c r="O36" s="22">
        <v>3</v>
      </c>
      <c r="P36" s="22">
        <v>3</v>
      </c>
      <c r="Q36" s="22" t="s">
        <v>24</v>
      </c>
      <c r="R36" s="22" t="s">
        <v>25</v>
      </c>
      <c r="S36" s="22"/>
      <c r="T36" s="22" t="s">
        <v>26</v>
      </c>
      <c r="U36" s="22" t="s">
        <v>26</v>
      </c>
      <c r="V36" s="22" t="s">
        <v>194</v>
      </c>
      <c r="W36" s="22"/>
      <c r="X36" s="23"/>
      <c r="Y36" s="22"/>
      <c r="Z36" s="22"/>
      <c r="AA36" s="22"/>
      <c r="AB36" s="83" t="str">
        <f t="shared" si="2"/>
        <v>003807BISC401</v>
      </c>
      <c r="AC36" s="89"/>
    </row>
    <row r="37" spans="1:29" s="47" customFormat="1" ht="89.25" x14ac:dyDescent="0.2">
      <c r="A37" s="59" t="s">
        <v>831</v>
      </c>
      <c r="B37" s="21" t="s">
        <v>114</v>
      </c>
      <c r="C37" s="22" t="s">
        <v>115</v>
      </c>
      <c r="D37" s="72" t="s">
        <v>1602</v>
      </c>
      <c r="E37" s="21" t="s">
        <v>830</v>
      </c>
      <c r="F37" s="21" t="s">
        <v>832</v>
      </c>
      <c r="G37" s="21"/>
      <c r="H37" s="21"/>
      <c r="I37" s="21"/>
      <c r="J37" s="21" t="s">
        <v>2956</v>
      </c>
      <c r="K37" s="21"/>
      <c r="L37" s="21"/>
      <c r="M37" s="21"/>
      <c r="N37" s="22">
        <v>3</v>
      </c>
      <c r="O37" s="22">
        <v>3</v>
      </c>
      <c r="P37" s="22">
        <v>3</v>
      </c>
      <c r="Q37" s="22" t="s">
        <v>24</v>
      </c>
      <c r="R37" s="22" t="s">
        <v>25</v>
      </c>
      <c r="S37" s="22"/>
      <c r="T37" s="22" t="s">
        <v>26</v>
      </c>
      <c r="U37" s="22" t="s">
        <v>26</v>
      </c>
      <c r="V37" s="22" t="s">
        <v>194</v>
      </c>
      <c r="W37" s="22"/>
      <c r="X37" s="23"/>
      <c r="Y37" s="22"/>
      <c r="Z37" s="22"/>
      <c r="AA37" s="22"/>
      <c r="AB37" s="83" t="str">
        <f t="shared" si="2"/>
        <v>003809BISC403</v>
      </c>
      <c r="AC37" s="89"/>
    </row>
    <row r="38" spans="1:29" s="47" customFormat="1" ht="89.25" x14ac:dyDescent="0.2">
      <c r="A38" s="59" t="s">
        <v>2578</v>
      </c>
      <c r="B38" s="21" t="s">
        <v>114</v>
      </c>
      <c r="C38" s="22" t="s">
        <v>115</v>
      </c>
      <c r="D38" s="72" t="s">
        <v>807</v>
      </c>
      <c r="E38" s="21" t="s">
        <v>423</v>
      </c>
      <c r="F38" s="16" t="s">
        <v>808</v>
      </c>
      <c r="G38" s="21"/>
      <c r="H38" s="21"/>
      <c r="I38" s="21"/>
      <c r="J38" s="16" t="s">
        <v>2579</v>
      </c>
      <c r="K38" s="21"/>
      <c r="L38" s="21" t="s">
        <v>2957</v>
      </c>
      <c r="M38" s="21"/>
      <c r="N38" s="22">
        <v>1</v>
      </c>
      <c r="O38" s="22">
        <v>2</v>
      </c>
      <c r="P38" s="22">
        <v>2</v>
      </c>
      <c r="Q38" s="22" t="s">
        <v>24</v>
      </c>
      <c r="R38" s="22" t="s">
        <v>41</v>
      </c>
      <c r="S38" s="22"/>
      <c r="T38" s="22" t="s">
        <v>26</v>
      </c>
      <c r="U38" s="22" t="s">
        <v>26</v>
      </c>
      <c r="V38" s="22" t="s">
        <v>194</v>
      </c>
      <c r="W38" s="22"/>
      <c r="X38" s="23"/>
      <c r="Y38" s="22"/>
      <c r="Z38" s="22"/>
      <c r="AA38" s="22"/>
      <c r="AB38" s="83" t="str">
        <f t="shared" si="2"/>
        <v>003820BISC422</v>
      </c>
      <c r="AC38" s="89"/>
    </row>
    <row r="39" spans="1:29" s="47" customFormat="1" ht="63.75" x14ac:dyDescent="0.2">
      <c r="A39" s="59" t="s">
        <v>914</v>
      </c>
      <c r="B39" s="21" t="s">
        <v>913</v>
      </c>
      <c r="C39" s="22" t="s">
        <v>910</v>
      </c>
      <c r="D39" s="72" t="s">
        <v>911</v>
      </c>
      <c r="E39" s="21" t="s">
        <v>912</v>
      </c>
      <c r="F39" s="21" t="s">
        <v>915</v>
      </c>
      <c r="G39" s="21"/>
      <c r="H39" s="21"/>
      <c r="I39" s="21"/>
      <c r="J39" s="16" t="s">
        <v>1037</v>
      </c>
      <c r="K39" s="21"/>
      <c r="L39" s="21"/>
      <c r="M39" s="21"/>
      <c r="N39" s="22">
        <v>2</v>
      </c>
      <c r="O39" s="22">
        <v>2</v>
      </c>
      <c r="P39" s="22">
        <v>2</v>
      </c>
      <c r="Q39" s="22" t="s">
        <v>24</v>
      </c>
      <c r="R39" s="22" t="s">
        <v>25</v>
      </c>
      <c r="S39" s="22" t="s">
        <v>39</v>
      </c>
      <c r="T39" s="22" t="s">
        <v>26</v>
      </c>
      <c r="U39" s="22" t="s">
        <v>26</v>
      </c>
      <c r="V39" s="22" t="s">
        <v>197</v>
      </c>
      <c r="W39" s="22"/>
      <c r="X39" s="23"/>
      <c r="Y39" s="22"/>
      <c r="Z39" s="22"/>
      <c r="AA39" s="22"/>
      <c r="AB39" s="83" t="str">
        <f t="shared" si="2"/>
        <v>304573BMEG100</v>
      </c>
      <c r="AC39" s="89"/>
    </row>
    <row r="40" spans="1:29" s="47" customFormat="1" ht="51" x14ac:dyDescent="0.2">
      <c r="A40" s="59" t="s">
        <v>1041</v>
      </c>
      <c r="B40" s="21" t="s">
        <v>913</v>
      </c>
      <c r="C40" s="22" t="s">
        <v>910</v>
      </c>
      <c r="D40" s="72" t="s">
        <v>1038</v>
      </c>
      <c r="E40" s="21" t="s">
        <v>1039</v>
      </c>
      <c r="F40" s="16" t="s">
        <v>1042</v>
      </c>
      <c r="G40" s="21"/>
      <c r="H40" s="21"/>
      <c r="I40" s="21"/>
      <c r="J40" s="16" t="s">
        <v>2580</v>
      </c>
      <c r="K40" s="21"/>
      <c r="L40" s="21"/>
      <c r="M40" s="21"/>
      <c r="N40" s="23">
        <v>3</v>
      </c>
      <c r="O40" s="23">
        <v>3</v>
      </c>
      <c r="P40" s="23">
        <v>3</v>
      </c>
      <c r="Q40" s="22" t="s">
        <v>24</v>
      </c>
      <c r="R40" s="22" t="s">
        <v>25</v>
      </c>
      <c r="S40" s="23" t="s">
        <v>1040</v>
      </c>
      <c r="T40" s="22" t="s">
        <v>26</v>
      </c>
      <c r="U40" s="22" t="s">
        <v>26</v>
      </c>
      <c r="V40" s="22" t="s">
        <v>228</v>
      </c>
      <c r="W40" s="22"/>
      <c r="X40" s="23"/>
      <c r="Y40" s="22"/>
      <c r="Z40" s="22"/>
      <c r="AA40" s="22"/>
      <c r="AB40" s="83" t="str">
        <f t="shared" si="2"/>
        <v>302278BMEG310</v>
      </c>
      <c r="AC40" s="89"/>
    </row>
    <row r="41" spans="1:29" s="54" customFormat="1" ht="102" x14ac:dyDescent="0.2">
      <c r="A41" s="59" t="s">
        <v>2248</v>
      </c>
      <c r="B41" s="21" t="s">
        <v>913</v>
      </c>
      <c r="C41" s="22" t="s">
        <v>910</v>
      </c>
      <c r="D41" s="72" t="s">
        <v>2029</v>
      </c>
      <c r="E41" s="21" t="s">
        <v>2247</v>
      </c>
      <c r="F41" s="21" t="s">
        <v>2249</v>
      </c>
      <c r="G41" s="21"/>
      <c r="H41" s="21"/>
      <c r="I41" s="21"/>
      <c r="J41" s="16" t="s">
        <v>2250</v>
      </c>
      <c r="K41" s="21"/>
      <c r="L41" s="21"/>
      <c r="M41" s="21"/>
      <c r="N41" s="22">
        <v>4</v>
      </c>
      <c r="O41" s="22">
        <v>4</v>
      </c>
      <c r="P41" s="22">
        <v>4</v>
      </c>
      <c r="Q41" s="22" t="s">
        <v>24</v>
      </c>
      <c r="R41" s="22" t="s">
        <v>25</v>
      </c>
      <c r="S41" s="22" t="s">
        <v>39</v>
      </c>
      <c r="T41" s="22" t="s">
        <v>26</v>
      </c>
      <c r="U41" s="22" t="s">
        <v>26</v>
      </c>
      <c r="V41" s="22" t="s">
        <v>197</v>
      </c>
      <c r="W41" s="22"/>
      <c r="X41" s="22"/>
      <c r="Y41" s="22"/>
      <c r="Z41" s="22"/>
      <c r="AA41" s="22"/>
      <c r="AB41" s="83" t="str">
        <f t="shared" si="2"/>
        <v>302237BMEG330</v>
      </c>
      <c r="AC41" s="89"/>
    </row>
    <row r="42" spans="1:29" s="54" customFormat="1" ht="76.5" x14ac:dyDescent="0.2">
      <c r="A42" s="59" t="s">
        <v>2252</v>
      </c>
      <c r="B42" s="21" t="s">
        <v>913</v>
      </c>
      <c r="C42" s="22" t="s">
        <v>910</v>
      </c>
      <c r="D42" s="72" t="s">
        <v>128</v>
      </c>
      <c r="E42" s="21" t="s">
        <v>2251</v>
      </c>
      <c r="F42" s="21" t="s">
        <v>2254</v>
      </c>
      <c r="G42" s="21"/>
      <c r="H42" s="21"/>
      <c r="I42" s="21"/>
      <c r="J42" s="16" t="s">
        <v>2253</v>
      </c>
      <c r="K42" s="21"/>
      <c r="L42" s="16" t="s">
        <v>2255</v>
      </c>
      <c r="M42" s="21"/>
      <c r="N42" s="22">
        <v>3</v>
      </c>
      <c r="O42" s="22">
        <v>3</v>
      </c>
      <c r="P42" s="22">
        <v>3</v>
      </c>
      <c r="Q42" s="22" t="s">
        <v>24</v>
      </c>
      <c r="R42" s="22" t="s">
        <v>25</v>
      </c>
      <c r="S42" s="22"/>
      <c r="T42" s="22" t="s">
        <v>26</v>
      </c>
      <c r="U42" s="22" t="s">
        <v>26</v>
      </c>
      <c r="V42" s="22" t="s">
        <v>197</v>
      </c>
      <c r="W42" s="22"/>
      <c r="X42" s="22"/>
      <c r="Y42" s="22"/>
      <c r="Z42" s="22"/>
      <c r="AA42" s="22"/>
      <c r="AB42" s="83" t="str">
        <f t="shared" si="2"/>
        <v>302238BMEG420</v>
      </c>
      <c r="AC42" s="89"/>
    </row>
    <row r="43" spans="1:29" s="47" customFormat="1" ht="89.25" x14ac:dyDescent="0.2">
      <c r="A43" s="59" t="s">
        <v>1089</v>
      </c>
      <c r="B43" s="21" t="s">
        <v>913</v>
      </c>
      <c r="C43" s="22" t="s">
        <v>910</v>
      </c>
      <c r="D43" s="72" t="s">
        <v>129</v>
      </c>
      <c r="E43" s="16" t="s">
        <v>1086</v>
      </c>
      <c r="F43" s="16" t="s">
        <v>1091</v>
      </c>
      <c r="G43" s="16" t="s">
        <v>1090</v>
      </c>
      <c r="H43" s="16" t="s">
        <v>910</v>
      </c>
      <c r="I43" s="16" t="s">
        <v>1087</v>
      </c>
      <c r="J43" s="21" t="s">
        <v>2958</v>
      </c>
      <c r="K43" s="21"/>
      <c r="L43" s="16" t="s">
        <v>1088</v>
      </c>
      <c r="M43" s="21"/>
      <c r="N43" s="22">
        <v>6</v>
      </c>
      <c r="O43" s="22">
        <v>6</v>
      </c>
      <c r="P43" s="22">
        <v>6</v>
      </c>
      <c r="Q43" s="22" t="s">
        <v>24</v>
      </c>
      <c r="R43" s="22" t="s">
        <v>25</v>
      </c>
      <c r="S43" s="22" t="s">
        <v>39</v>
      </c>
      <c r="T43" s="22" t="s">
        <v>26</v>
      </c>
      <c r="U43" s="22" t="s">
        <v>26</v>
      </c>
      <c r="V43" s="22" t="s">
        <v>228</v>
      </c>
      <c r="W43" s="22"/>
      <c r="X43" s="22" t="s">
        <v>296</v>
      </c>
      <c r="Y43" s="22" t="s">
        <v>720</v>
      </c>
      <c r="Z43" s="22"/>
      <c r="AA43" s="22"/>
      <c r="AB43" s="83" t="str">
        <f t="shared" si="2"/>
        <v>302277BMEG450</v>
      </c>
      <c r="AC43" s="89"/>
    </row>
    <row r="44" spans="1:29" s="47" customFormat="1" ht="89.25" x14ac:dyDescent="0.2">
      <c r="A44" s="59" t="s">
        <v>690</v>
      </c>
      <c r="B44" s="21" t="s">
        <v>48</v>
      </c>
      <c r="C44" s="22" t="s">
        <v>49</v>
      </c>
      <c r="D44" s="72" t="s">
        <v>131</v>
      </c>
      <c r="E44" s="21" t="s">
        <v>689</v>
      </c>
      <c r="F44" s="21" t="s">
        <v>691</v>
      </c>
      <c r="G44" s="21"/>
      <c r="H44" s="21"/>
      <c r="I44" s="21"/>
      <c r="J44" s="21" t="s">
        <v>2959</v>
      </c>
      <c r="K44" s="21"/>
      <c r="L44" s="21"/>
      <c r="M44" s="21"/>
      <c r="N44" s="22">
        <v>3</v>
      </c>
      <c r="O44" s="22">
        <v>3</v>
      </c>
      <c r="P44" s="22">
        <v>3</v>
      </c>
      <c r="Q44" s="22" t="s">
        <v>24</v>
      </c>
      <c r="R44" s="22" t="s">
        <v>25</v>
      </c>
      <c r="S44" s="22"/>
      <c r="T44" s="22" t="s">
        <v>26</v>
      </c>
      <c r="U44" s="22" t="s">
        <v>26</v>
      </c>
      <c r="V44" s="23" t="s">
        <v>194</v>
      </c>
      <c r="W44" s="22"/>
      <c r="X44" s="23"/>
      <c r="Y44" s="22"/>
      <c r="Z44" s="22"/>
      <c r="AA44" s="22"/>
      <c r="AB44" s="83" t="str">
        <f t="shared" si="2"/>
        <v>004457BUAD302</v>
      </c>
      <c r="AC44" s="89"/>
    </row>
    <row r="45" spans="1:29" s="47" customFormat="1" ht="63.75" x14ac:dyDescent="0.2">
      <c r="A45" s="59" t="s">
        <v>569</v>
      </c>
      <c r="B45" s="21" t="s">
        <v>48</v>
      </c>
      <c r="C45" s="22" t="s">
        <v>49</v>
      </c>
      <c r="D45" s="72" t="s">
        <v>146</v>
      </c>
      <c r="E45" s="21" t="s">
        <v>566</v>
      </c>
      <c r="F45" s="21" t="s">
        <v>571</v>
      </c>
      <c r="G45" s="21"/>
      <c r="H45" s="21"/>
      <c r="I45" s="21"/>
      <c r="J45" s="16" t="s">
        <v>567</v>
      </c>
      <c r="K45" s="21"/>
      <c r="L45" s="21" t="s">
        <v>568</v>
      </c>
      <c r="M45" s="21"/>
      <c r="N45" s="22">
        <v>3</v>
      </c>
      <c r="O45" s="22">
        <v>3</v>
      </c>
      <c r="P45" s="22">
        <v>3</v>
      </c>
      <c r="Q45" s="22" t="s">
        <v>24</v>
      </c>
      <c r="R45" s="22" t="s">
        <v>25</v>
      </c>
      <c r="S45" s="22"/>
      <c r="T45" s="22" t="s">
        <v>26</v>
      </c>
      <c r="U45" s="22" t="s">
        <v>26</v>
      </c>
      <c r="V45" s="22" t="s">
        <v>366</v>
      </c>
      <c r="W45" s="22"/>
      <c r="X45" s="23"/>
      <c r="Y45" s="22"/>
      <c r="Z45" s="22"/>
      <c r="AA45" s="22" t="s">
        <v>570</v>
      </c>
      <c r="AB45" s="83" t="str">
        <f t="shared" si="2"/>
        <v>004460BUAD306</v>
      </c>
      <c r="AC45" s="89"/>
    </row>
    <row r="46" spans="1:29" s="47" customFormat="1" ht="153" x14ac:dyDescent="0.2">
      <c r="A46" s="59" t="s">
        <v>687</v>
      </c>
      <c r="B46" s="21" t="s">
        <v>48</v>
      </c>
      <c r="C46" s="22" t="s">
        <v>49</v>
      </c>
      <c r="D46" s="72" t="s">
        <v>685</v>
      </c>
      <c r="E46" s="21" t="s">
        <v>686</v>
      </c>
      <c r="F46" s="21" t="s">
        <v>688</v>
      </c>
      <c r="G46" s="21"/>
      <c r="H46" s="21"/>
      <c r="I46" s="21"/>
      <c r="J46" s="21" t="s">
        <v>2960</v>
      </c>
      <c r="K46" s="21"/>
      <c r="L46" s="21"/>
      <c r="M46" s="21"/>
      <c r="N46" s="22">
        <v>3</v>
      </c>
      <c r="O46" s="22">
        <v>3</v>
      </c>
      <c r="P46" s="22">
        <v>3</v>
      </c>
      <c r="Q46" s="22" t="s">
        <v>24</v>
      </c>
      <c r="R46" s="22" t="s">
        <v>25</v>
      </c>
      <c r="S46" s="22"/>
      <c r="T46" s="22" t="s">
        <v>26</v>
      </c>
      <c r="U46" s="22" t="s">
        <v>26</v>
      </c>
      <c r="V46" s="23" t="s">
        <v>194</v>
      </c>
      <c r="W46" s="22"/>
      <c r="X46" s="23"/>
      <c r="Y46" s="22"/>
      <c r="Z46" s="22"/>
      <c r="AA46" s="22"/>
      <c r="AB46" s="83" t="str">
        <f t="shared" si="2"/>
        <v>303293BUAD345</v>
      </c>
      <c r="AC46" s="89"/>
    </row>
    <row r="47" spans="1:29" s="47" customFormat="1" ht="114.75" x14ac:dyDescent="0.2">
      <c r="A47" s="59" t="s">
        <v>563</v>
      </c>
      <c r="B47" s="21" t="s">
        <v>48</v>
      </c>
      <c r="C47" s="22" t="s">
        <v>49</v>
      </c>
      <c r="D47" s="72" t="s">
        <v>139</v>
      </c>
      <c r="E47" s="21" t="s">
        <v>562</v>
      </c>
      <c r="F47" s="21" t="s">
        <v>565</v>
      </c>
      <c r="G47" s="21"/>
      <c r="H47" s="21"/>
      <c r="I47" s="21"/>
      <c r="J47" s="21" t="s">
        <v>564</v>
      </c>
      <c r="K47" s="21"/>
      <c r="L47" s="21"/>
      <c r="M47" s="21"/>
      <c r="N47" s="22">
        <v>3</v>
      </c>
      <c r="O47" s="22">
        <v>3</v>
      </c>
      <c r="P47" s="22">
        <v>3</v>
      </c>
      <c r="Q47" s="22" t="s">
        <v>24</v>
      </c>
      <c r="R47" s="22" t="s">
        <v>25</v>
      </c>
      <c r="S47" s="22"/>
      <c r="T47" s="22" t="s">
        <v>26</v>
      </c>
      <c r="U47" s="22" t="s">
        <v>26</v>
      </c>
      <c r="V47" s="22" t="s">
        <v>424</v>
      </c>
      <c r="W47" s="22"/>
      <c r="X47" s="23" t="s">
        <v>296</v>
      </c>
      <c r="Y47" s="22"/>
      <c r="Z47" s="22"/>
      <c r="AA47" s="22"/>
      <c r="AB47" s="83" t="str">
        <f t="shared" si="2"/>
        <v>304807BUAD430</v>
      </c>
      <c r="AC47" s="89"/>
    </row>
    <row r="48" spans="1:29" s="47" customFormat="1" ht="229.5" x14ac:dyDescent="0.2">
      <c r="A48" s="59" t="s">
        <v>917</v>
      </c>
      <c r="B48" s="21" t="s">
        <v>48</v>
      </c>
      <c r="C48" s="22" t="s">
        <v>49</v>
      </c>
      <c r="D48" s="72" t="s">
        <v>91</v>
      </c>
      <c r="E48" s="16" t="s">
        <v>916</v>
      </c>
      <c r="F48" s="16" t="s">
        <v>918</v>
      </c>
      <c r="G48" s="21"/>
      <c r="H48" s="21"/>
      <c r="I48" s="21"/>
      <c r="J48" s="21" t="s">
        <v>679</v>
      </c>
      <c r="K48" s="21"/>
      <c r="L48" s="21"/>
      <c r="M48" s="21"/>
      <c r="N48" s="22">
        <v>3</v>
      </c>
      <c r="O48" s="22">
        <v>3</v>
      </c>
      <c r="P48" s="22">
        <v>3</v>
      </c>
      <c r="Q48" s="22" t="s">
        <v>24</v>
      </c>
      <c r="R48" s="22" t="s">
        <v>25</v>
      </c>
      <c r="S48" s="22"/>
      <c r="T48" s="22" t="s">
        <v>26</v>
      </c>
      <c r="U48" s="22" t="s">
        <v>26</v>
      </c>
      <c r="V48" s="22" t="s">
        <v>194</v>
      </c>
      <c r="W48" s="22"/>
      <c r="X48" s="23"/>
      <c r="Y48" s="22"/>
      <c r="Z48" s="22"/>
      <c r="AA48" s="22"/>
      <c r="AB48" s="83" t="str">
        <f t="shared" si="2"/>
        <v>004625BUAD470</v>
      </c>
      <c r="AC48" s="89"/>
    </row>
    <row r="49" spans="1:29" s="47" customFormat="1" ht="76.5" x14ac:dyDescent="0.2">
      <c r="A49" s="59" t="s">
        <v>683</v>
      </c>
      <c r="B49" s="21" t="s">
        <v>48</v>
      </c>
      <c r="C49" s="22" t="s">
        <v>49</v>
      </c>
      <c r="D49" s="72" t="s">
        <v>142</v>
      </c>
      <c r="E49" s="21" t="s">
        <v>682</v>
      </c>
      <c r="F49" s="16" t="s">
        <v>684</v>
      </c>
      <c r="G49" s="21"/>
      <c r="H49" s="21"/>
      <c r="I49" s="21"/>
      <c r="J49" s="21" t="s">
        <v>2961</v>
      </c>
      <c r="K49" s="21"/>
      <c r="L49" s="21"/>
      <c r="M49" s="21"/>
      <c r="N49" s="22">
        <v>3</v>
      </c>
      <c r="O49" s="22">
        <v>3</v>
      </c>
      <c r="P49" s="22">
        <v>3</v>
      </c>
      <c r="Q49" s="22" t="s">
        <v>24</v>
      </c>
      <c r="R49" s="22" t="s">
        <v>25</v>
      </c>
      <c r="S49" s="22"/>
      <c r="T49" s="22" t="s">
        <v>26</v>
      </c>
      <c r="U49" s="22" t="s">
        <v>26</v>
      </c>
      <c r="V49" s="23" t="s">
        <v>194</v>
      </c>
      <c r="W49" s="22"/>
      <c r="X49" s="23"/>
      <c r="Y49" s="22"/>
      <c r="Z49" s="22"/>
      <c r="AA49" s="22"/>
      <c r="AB49" s="83" t="str">
        <f t="shared" si="2"/>
        <v>302849BUAD476</v>
      </c>
      <c r="AC49" s="89"/>
    </row>
    <row r="50" spans="1:29" s="47" customFormat="1" ht="153" x14ac:dyDescent="0.2">
      <c r="A50" s="59" t="s">
        <v>680</v>
      </c>
      <c r="B50" s="21" t="s">
        <v>48</v>
      </c>
      <c r="C50" s="22" t="s">
        <v>49</v>
      </c>
      <c r="D50" s="72" t="s">
        <v>677</v>
      </c>
      <c r="E50" s="21" t="s">
        <v>678</v>
      </c>
      <c r="F50" s="16" t="s">
        <v>681</v>
      </c>
      <c r="G50" s="21"/>
      <c r="H50" s="21"/>
      <c r="I50" s="21"/>
      <c r="J50" s="21" t="s">
        <v>679</v>
      </c>
      <c r="K50" s="21"/>
      <c r="L50" s="21" t="s">
        <v>2962</v>
      </c>
      <c r="M50" s="21"/>
      <c r="N50" s="22">
        <v>3</v>
      </c>
      <c r="O50" s="22">
        <v>3</v>
      </c>
      <c r="P50" s="22">
        <v>3</v>
      </c>
      <c r="Q50" s="22" t="s">
        <v>24</v>
      </c>
      <c r="R50" s="22" t="s">
        <v>25</v>
      </c>
      <c r="S50" s="22"/>
      <c r="T50" s="22" t="s">
        <v>26</v>
      </c>
      <c r="U50" s="22" t="s">
        <v>26</v>
      </c>
      <c r="V50" s="22" t="s">
        <v>194</v>
      </c>
      <c r="W50" s="22"/>
      <c r="X50" s="23"/>
      <c r="Y50" s="22"/>
      <c r="Z50" s="22"/>
      <c r="AA50" s="22"/>
      <c r="AB50" s="83" t="str">
        <f t="shared" si="2"/>
        <v>004634BUAD477</v>
      </c>
      <c r="AC50" s="89"/>
    </row>
    <row r="51" spans="1:29" s="47" customFormat="1" ht="127.5" x14ac:dyDescent="0.2">
      <c r="A51" s="59" t="s">
        <v>675</v>
      </c>
      <c r="B51" s="21" t="s">
        <v>48</v>
      </c>
      <c r="C51" s="22" t="s">
        <v>49</v>
      </c>
      <c r="D51" s="72" t="s">
        <v>672</v>
      </c>
      <c r="E51" s="21" t="s">
        <v>673</v>
      </c>
      <c r="F51" s="21" t="s">
        <v>676</v>
      </c>
      <c r="G51" s="21"/>
      <c r="H51" s="21"/>
      <c r="I51" s="21"/>
      <c r="J51" s="21" t="s">
        <v>2963</v>
      </c>
      <c r="K51" s="21"/>
      <c r="L51" s="21"/>
      <c r="M51" s="21"/>
      <c r="N51" s="22">
        <v>3</v>
      </c>
      <c r="O51" s="22">
        <v>3</v>
      </c>
      <c r="P51" s="22">
        <v>3</v>
      </c>
      <c r="Q51" s="22" t="s">
        <v>24</v>
      </c>
      <c r="R51" s="22" t="s">
        <v>674</v>
      </c>
      <c r="S51" s="22"/>
      <c r="T51" s="22" t="s">
        <v>26</v>
      </c>
      <c r="U51" s="22" t="s">
        <v>26</v>
      </c>
      <c r="V51" s="22" t="s">
        <v>197</v>
      </c>
      <c r="W51" s="22"/>
      <c r="X51" s="22" t="s">
        <v>296</v>
      </c>
      <c r="Y51" s="22"/>
      <c r="Z51" s="22"/>
      <c r="AA51" s="22"/>
      <c r="AB51" s="83" t="str">
        <f t="shared" si="2"/>
        <v>004635BUAD478</v>
      </c>
      <c r="AC51" s="89"/>
    </row>
    <row r="52" spans="1:29" s="47" customFormat="1" ht="76.5" x14ac:dyDescent="0.2">
      <c r="A52" s="59" t="s">
        <v>670</v>
      </c>
      <c r="B52" s="21" t="s">
        <v>48</v>
      </c>
      <c r="C52" s="22" t="s">
        <v>49</v>
      </c>
      <c r="D52" s="72" t="s">
        <v>666</v>
      </c>
      <c r="E52" s="21" t="s">
        <v>667</v>
      </c>
      <c r="F52" s="16" t="s">
        <v>671</v>
      </c>
      <c r="G52" s="21"/>
      <c r="H52" s="21"/>
      <c r="I52" s="21"/>
      <c r="J52" s="21" t="s">
        <v>668</v>
      </c>
      <c r="K52" s="21" t="s">
        <v>669</v>
      </c>
      <c r="L52" s="21"/>
      <c r="M52" s="21"/>
      <c r="N52" s="22">
        <v>3</v>
      </c>
      <c r="O52" s="22">
        <v>3</v>
      </c>
      <c r="P52" s="22">
        <v>3</v>
      </c>
      <c r="Q52" s="22" t="s">
        <v>24</v>
      </c>
      <c r="R52" s="22" t="s">
        <v>25</v>
      </c>
      <c r="S52" s="22"/>
      <c r="T52" s="22" t="s">
        <v>26</v>
      </c>
      <c r="U52" s="22" t="s">
        <v>26</v>
      </c>
      <c r="V52" s="22" t="s">
        <v>194</v>
      </c>
      <c r="W52" s="22"/>
      <c r="X52" s="23"/>
      <c r="Y52" s="22" t="s">
        <v>299</v>
      </c>
      <c r="Z52" s="22"/>
      <c r="AA52" s="22"/>
      <c r="AB52" s="83" t="str">
        <f t="shared" si="2"/>
        <v>004636BUAD479</v>
      </c>
      <c r="AC52" s="89"/>
    </row>
    <row r="53" spans="1:29" s="47" customFormat="1" ht="229.5" x14ac:dyDescent="0.2">
      <c r="A53" s="59" t="s">
        <v>922</v>
      </c>
      <c r="B53" s="21" t="s">
        <v>48</v>
      </c>
      <c r="C53" s="22" t="s">
        <v>49</v>
      </c>
      <c r="D53" s="72" t="s">
        <v>919</v>
      </c>
      <c r="E53" s="16" t="s">
        <v>920</v>
      </c>
      <c r="F53" s="16" t="s">
        <v>925</v>
      </c>
      <c r="G53" s="21"/>
      <c r="H53" s="21"/>
      <c r="I53" s="21"/>
      <c r="J53" s="21" t="s">
        <v>924</v>
      </c>
      <c r="K53" s="21"/>
      <c r="L53" s="16" t="s">
        <v>923</v>
      </c>
      <c r="M53" s="21"/>
      <c r="N53" s="22">
        <v>3</v>
      </c>
      <c r="O53" s="22">
        <v>3</v>
      </c>
      <c r="P53" s="22">
        <v>3</v>
      </c>
      <c r="Q53" s="22" t="s">
        <v>24</v>
      </c>
      <c r="R53" s="22" t="s">
        <v>25</v>
      </c>
      <c r="S53" s="22"/>
      <c r="T53" s="22" t="s">
        <v>26</v>
      </c>
      <c r="U53" s="22" t="s">
        <v>26</v>
      </c>
      <c r="V53" s="22" t="s">
        <v>921</v>
      </c>
      <c r="W53" s="22"/>
      <c r="X53" s="23"/>
      <c r="Y53" s="22"/>
      <c r="Z53" s="22"/>
      <c r="AA53" s="22"/>
      <c r="AB53" s="83" t="str">
        <f t="shared" si="2"/>
        <v>303779BUAD482</v>
      </c>
      <c r="AC53" s="89"/>
    </row>
    <row r="54" spans="1:29" s="47" customFormat="1" ht="102" x14ac:dyDescent="0.2">
      <c r="A54" s="59" t="s">
        <v>928</v>
      </c>
      <c r="B54" s="21" t="s">
        <v>48</v>
      </c>
      <c r="C54" s="22" t="s">
        <v>49</v>
      </c>
      <c r="D54" s="72" t="s">
        <v>926</v>
      </c>
      <c r="E54" s="21" t="s">
        <v>927</v>
      </c>
      <c r="F54" s="21" t="s">
        <v>929</v>
      </c>
      <c r="G54" s="21"/>
      <c r="H54" s="21"/>
      <c r="I54" s="21"/>
      <c r="J54" s="21" t="s">
        <v>2964</v>
      </c>
      <c r="K54" s="21"/>
      <c r="L54" s="16" t="s">
        <v>923</v>
      </c>
      <c r="M54" s="21"/>
      <c r="N54" s="22">
        <v>3</v>
      </c>
      <c r="O54" s="22">
        <v>3</v>
      </c>
      <c r="P54" s="22">
        <v>3</v>
      </c>
      <c r="Q54" s="22" t="s">
        <v>24</v>
      </c>
      <c r="R54" s="23" t="s">
        <v>25</v>
      </c>
      <c r="S54" s="23" t="s">
        <v>30</v>
      </c>
      <c r="T54" s="22" t="s">
        <v>26</v>
      </c>
      <c r="U54" s="22" t="s">
        <v>26</v>
      </c>
      <c r="V54" s="22" t="s">
        <v>921</v>
      </c>
      <c r="W54" s="22"/>
      <c r="X54" s="23"/>
      <c r="Y54" s="22"/>
      <c r="Z54" s="22"/>
      <c r="AA54" s="22"/>
      <c r="AB54" s="83" t="str">
        <f t="shared" si="2"/>
        <v>303780BUAD483</v>
      </c>
      <c r="AC54" s="89"/>
    </row>
    <row r="55" spans="1:29" s="47" customFormat="1" ht="102" x14ac:dyDescent="0.2">
      <c r="A55" s="59" t="s">
        <v>1020</v>
      </c>
      <c r="B55" s="42" t="s">
        <v>457</v>
      </c>
      <c r="C55" s="22" t="s">
        <v>454</v>
      </c>
      <c r="D55" s="72" t="s">
        <v>733</v>
      </c>
      <c r="E55" s="21" t="s">
        <v>1018</v>
      </c>
      <c r="F55" s="21" t="s">
        <v>1019</v>
      </c>
      <c r="G55" s="21"/>
      <c r="H55" s="21"/>
      <c r="I55" s="21"/>
      <c r="J55" s="21"/>
      <c r="K55" s="21" t="s">
        <v>2965</v>
      </c>
      <c r="L55" s="16"/>
      <c r="M55" s="21"/>
      <c r="N55" s="22">
        <v>3</v>
      </c>
      <c r="O55" s="22">
        <v>3</v>
      </c>
      <c r="P55" s="22">
        <v>3</v>
      </c>
      <c r="Q55" s="22" t="s">
        <v>24</v>
      </c>
      <c r="R55" s="22" t="s">
        <v>25</v>
      </c>
      <c r="S55" s="22"/>
      <c r="T55" s="22" t="s">
        <v>26</v>
      </c>
      <c r="U55" s="22" t="s">
        <v>26</v>
      </c>
      <c r="V55" s="23" t="s">
        <v>197</v>
      </c>
      <c r="W55" s="22"/>
      <c r="X55" s="23"/>
      <c r="Y55" s="22"/>
      <c r="Z55" s="22"/>
      <c r="AA55" s="22"/>
      <c r="AB55" s="83" t="str">
        <f t="shared" si="2"/>
        <v>302935CHEG304</v>
      </c>
      <c r="AC55" s="89"/>
    </row>
    <row r="56" spans="1:29" s="47" customFormat="1" ht="102" x14ac:dyDescent="0.2">
      <c r="A56" s="59" t="s">
        <v>495</v>
      </c>
      <c r="B56" s="42" t="s">
        <v>457</v>
      </c>
      <c r="C56" s="22" t="s">
        <v>454</v>
      </c>
      <c r="D56" s="72" t="s">
        <v>145</v>
      </c>
      <c r="E56" s="21" t="s">
        <v>497</v>
      </c>
      <c r="F56" s="21" t="s">
        <v>496</v>
      </c>
      <c r="G56" s="21"/>
      <c r="H56" s="21"/>
      <c r="I56" s="21"/>
      <c r="J56" s="16" t="s">
        <v>2966</v>
      </c>
      <c r="K56" s="21"/>
      <c r="L56" s="21"/>
      <c r="M56" s="21"/>
      <c r="N56" s="22">
        <v>3</v>
      </c>
      <c r="O56" s="22">
        <v>3</v>
      </c>
      <c r="P56" s="22">
        <v>3</v>
      </c>
      <c r="Q56" s="22" t="s">
        <v>24</v>
      </c>
      <c r="R56" s="22" t="s">
        <v>25</v>
      </c>
      <c r="S56" s="22"/>
      <c r="T56" s="22" t="s">
        <v>26</v>
      </c>
      <c r="U56" s="22" t="s">
        <v>26</v>
      </c>
      <c r="V56" s="22" t="s">
        <v>228</v>
      </c>
      <c r="W56" s="22"/>
      <c r="X56" s="23"/>
      <c r="Y56" s="22"/>
      <c r="Z56" s="22"/>
      <c r="AA56" s="22"/>
      <c r="AB56" s="83" t="str">
        <f t="shared" si="2"/>
        <v>004980CHEG332</v>
      </c>
      <c r="AC56" s="89"/>
    </row>
    <row r="57" spans="1:29" s="47" customFormat="1" ht="76.5" x14ac:dyDescent="0.2">
      <c r="A57" s="49" t="s">
        <v>493</v>
      </c>
      <c r="B57" s="42" t="s">
        <v>457</v>
      </c>
      <c r="C57" s="66" t="s">
        <v>454</v>
      </c>
      <c r="D57" s="67" t="s">
        <v>479</v>
      </c>
      <c r="E57" s="42" t="s">
        <v>492</v>
      </c>
      <c r="F57" s="53" t="s">
        <v>494</v>
      </c>
      <c r="G57" s="111"/>
      <c r="H57" s="42"/>
      <c r="I57" s="42"/>
      <c r="J57" s="50" t="s">
        <v>2967</v>
      </c>
      <c r="K57" s="42"/>
      <c r="L57" s="42"/>
      <c r="M57" s="42"/>
      <c r="N57" s="3">
        <v>3</v>
      </c>
      <c r="O57" s="3">
        <v>3</v>
      </c>
      <c r="P57" s="3">
        <v>3</v>
      </c>
      <c r="Q57" s="3" t="s">
        <v>24</v>
      </c>
      <c r="R57" s="3" t="s">
        <v>25</v>
      </c>
      <c r="S57" s="3"/>
      <c r="T57" s="3" t="s">
        <v>26</v>
      </c>
      <c r="U57" s="3" t="s">
        <v>26</v>
      </c>
      <c r="V57" s="3" t="s">
        <v>228</v>
      </c>
      <c r="W57" s="66"/>
      <c r="X57" s="66"/>
      <c r="Y57" s="66"/>
      <c r="Z57" s="66"/>
      <c r="AA57" s="66"/>
      <c r="AB57" s="83" t="str">
        <f t="shared" si="2"/>
        <v>004989CHEG401</v>
      </c>
      <c r="AC57" s="84"/>
    </row>
    <row r="58" spans="1:29" s="47" customFormat="1" ht="89.25" x14ac:dyDescent="0.2">
      <c r="A58" s="49" t="s">
        <v>458</v>
      </c>
      <c r="B58" s="42" t="s">
        <v>457</v>
      </c>
      <c r="C58" s="66" t="s">
        <v>454</v>
      </c>
      <c r="D58" s="67" t="s">
        <v>455</v>
      </c>
      <c r="E58" s="42" t="s">
        <v>456</v>
      </c>
      <c r="F58" s="50" t="s">
        <v>459</v>
      </c>
      <c r="G58" s="111"/>
      <c r="H58" s="42"/>
      <c r="I58" s="42"/>
      <c r="J58" s="50" t="s">
        <v>2968</v>
      </c>
      <c r="K58" s="42"/>
      <c r="L58" s="42"/>
      <c r="M58" s="42"/>
      <c r="N58" s="3">
        <v>3</v>
      </c>
      <c r="O58" s="3">
        <v>3</v>
      </c>
      <c r="P58" s="3">
        <v>3</v>
      </c>
      <c r="Q58" s="3" t="s">
        <v>24</v>
      </c>
      <c r="R58" s="3" t="s">
        <v>39</v>
      </c>
      <c r="S58" s="3"/>
      <c r="T58" s="3" t="s">
        <v>26</v>
      </c>
      <c r="U58" s="3" t="s">
        <v>26</v>
      </c>
      <c r="V58" s="3" t="s">
        <v>228</v>
      </c>
      <c r="W58" s="66"/>
      <c r="X58" s="66"/>
      <c r="Y58" s="66"/>
      <c r="Z58" s="66"/>
      <c r="AA58" s="66"/>
      <c r="AB58" s="83" t="str">
        <f t="shared" si="2"/>
        <v>004993CHEG445</v>
      </c>
      <c r="AC58" s="84"/>
    </row>
    <row r="59" spans="1:29" s="47" customFormat="1" ht="38.25" x14ac:dyDescent="0.2">
      <c r="A59" s="49" t="s">
        <v>491</v>
      </c>
      <c r="B59" s="42" t="s">
        <v>457</v>
      </c>
      <c r="C59" s="66" t="s">
        <v>454</v>
      </c>
      <c r="D59" s="67" t="s">
        <v>141</v>
      </c>
      <c r="E59" s="42" t="s">
        <v>489</v>
      </c>
      <c r="F59" s="53" t="s">
        <v>490</v>
      </c>
      <c r="G59" s="111"/>
      <c r="H59" s="42"/>
      <c r="I59" s="42"/>
      <c r="J59" s="50" t="s">
        <v>2581</v>
      </c>
      <c r="K59" s="50" t="s">
        <v>510</v>
      </c>
      <c r="L59" s="42"/>
      <c r="M59" s="42"/>
      <c r="N59" s="3">
        <v>3</v>
      </c>
      <c r="O59" s="3">
        <v>3</v>
      </c>
      <c r="P59" s="3">
        <v>3</v>
      </c>
      <c r="Q59" s="3" t="s">
        <v>24</v>
      </c>
      <c r="R59" s="3" t="s">
        <v>25</v>
      </c>
      <c r="S59" s="3"/>
      <c r="T59" s="3" t="s">
        <v>26</v>
      </c>
      <c r="U59" s="3" t="s">
        <v>26</v>
      </c>
      <c r="V59" s="22" t="s">
        <v>194</v>
      </c>
      <c r="W59" s="66"/>
      <c r="X59" s="66"/>
      <c r="Y59" s="66"/>
      <c r="Z59" s="66"/>
      <c r="AA59" s="66"/>
      <c r="AB59" s="83" t="str">
        <f t="shared" si="2"/>
        <v>005003CHEG473</v>
      </c>
      <c r="AC59" s="84"/>
    </row>
    <row r="60" spans="1:29" s="47" customFormat="1" ht="89.25" x14ac:dyDescent="0.2">
      <c r="A60" s="49" t="s">
        <v>461</v>
      </c>
      <c r="B60" s="42" t="s">
        <v>258</v>
      </c>
      <c r="C60" s="66" t="s">
        <v>32</v>
      </c>
      <c r="D60" s="67" t="s">
        <v>70</v>
      </c>
      <c r="E60" s="50" t="s">
        <v>121</v>
      </c>
      <c r="F60" s="50" t="s">
        <v>462</v>
      </c>
      <c r="G60" s="111"/>
      <c r="H60" s="42"/>
      <c r="I60" s="42"/>
      <c r="J60" s="53" t="s">
        <v>460</v>
      </c>
      <c r="K60" s="42"/>
      <c r="L60" s="42"/>
      <c r="M60" s="42"/>
      <c r="N60" s="3">
        <v>4</v>
      </c>
      <c r="O60" s="3">
        <v>4</v>
      </c>
      <c r="P60" s="3">
        <v>4</v>
      </c>
      <c r="Q60" s="3" t="s">
        <v>24</v>
      </c>
      <c r="R60" s="3" t="s">
        <v>25</v>
      </c>
      <c r="S60" s="3" t="s">
        <v>27</v>
      </c>
      <c r="T60" s="3" t="s">
        <v>26</v>
      </c>
      <c r="U60" s="3" t="s">
        <v>26</v>
      </c>
      <c r="V60" s="3" t="s">
        <v>228</v>
      </c>
      <c r="W60" s="66"/>
      <c r="X60" s="66"/>
      <c r="Y60" s="66"/>
      <c r="Z60" s="66"/>
      <c r="AA60" s="66"/>
      <c r="AB60" s="84" t="str">
        <f t="shared" si="2"/>
        <v>005878CIEG301</v>
      </c>
      <c r="AC60" s="84"/>
    </row>
    <row r="61" spans="1:29" s="47" customFormat="1" ht="51" x14ac:dyDescent="0.2">
      <c r="A61" s="49" t="s">
        <v>261</v>
      </c>
      <c r="B61" s="42" t="s">
        <v>258</v>
      </c>
      <c r="C61" s="66" t="s">
        <v>32</v>
      </c>
      <c r="D61" s="67" t="s">
        <v>72</v>
      </c>
      <c r="E61" s="42" t="s">
        <v>257</v>
      </c>
      <c r="F61" s="42" t="s">
        <v>260</v>
      </c>
      <c r="G61" s="111"/>
      <c r="H61" s="42"/>
      <c r="I61" s="42"/>
      <c r="J61" s="50" t="s">
        <v>2516</v>
      </c>
      <c r="K61" s="42"/>
      <c r="L61" s="42"/>
      <c r="M61" s="42"/>
      <c r="N61" s="3">
        <v>3</v>
      </c>
      <c r="O61" s="3">
        <v>3</v>
      </c>
      <c r="P61" s="3">
        <v>3</v>
      </c>
      <c r="Q61" s="3" t="s">
        <v>24</v>
      </c>
      <c r="R61" s="3" t="s">
        <v>25</v>
      </c>
      <c r="S61" s="3"/>
      <c r="T61" s="3" t="s">
        <v>26</v>
      </c>
      <c r="U61" s="3" t="s">
        <v>26</v>
      </c>
      <c r="V61" s="3" t="s">
        <v>228</v>
      </c>
      <c r="W61" s="66"/>
      <c r="X61" s="66"/>
      <c r="Y61" s="66"/>
      <c r="Z61" s="66"/>
      <c r="AA61" s="66"/>
      <c r="AB61" s="84" t="str">
        <f t="shared" si="2"/>
        <v>005881CIEG305</v>
      </c>
      <c r="AC61" s="84"/>
    </row>
    <row r="62" spans="1:29" s="47" customFormat="1" ht="38.25" x14ac:dyDescent="0.2">
      <c r="A62" s="49" t="s">
        <v>501</v>
      </c>
      <c r="B62" s="42" t="s">
        <v>258</v>
      </c>
      <c r="C62" s="66" t="s">
        <v>32</v>
      </c>
      <c r="D62" s="67" t="s">
        <v>146</v>
      </c>
      <c r="E62" s="42" t="s">
        <v>498</v>
      </c>
      <c r="F62" s="42" t="s">
        <v>499</v>
      </c>
      <c r="G62" s="111"/>
      <c r="H62" s="42"/>
      <c r="I62" s="42"/>
      <c r="J62" s="50" t="s">
        <v>2517</v>
      </c>
      <c r="K62" s="53" t="s">
        <v>500</v>
      </c>
      <c r="L62" s="42"/>
      <c r="M62" s="42"/>
      <c r="N62" s="3">
        <v>1</v>
      </c>
      <c r="O62" s="3">
        <v>1</v>
      </c>
      <c r="P62" s="3">
        <v>1</v>
      </c>
      <c r="Q62" s="3" t="s">
        <v>24</v>
      </c>
      <c r="R62" s="23" t="s">
        <v>2724</v>
      </c>
      <c r="S62" s="23"/>
      <c r="T62" s="3" t="s">
        <v>26</v>
      </c>
      <c r="U62" s="3" t="s">
        <v>26</v>
      </c>
      <c r="V62" s="3" t="s">
        <v>228</v>
      </c>
      <c r="W62" s="66"/>
      <c r="X62" s="66"/>
      <c r="Y62" s="66"/>
      <c r="Z62" s="66"/>
      <c r="AA62" s="66"/>
      <c r="AB62" s="84" t="str">
        <f t="shared" si="2"/>
        <v>005882CIEG306</v>
      </c>
      <c r="AC62" s="84"/>
    </row>
    <row r="63" spans="1:29" s="47" customFormat="1" ht="127.5" x14ac:dyDescent="0.2">
      <c r="A63" s="49" t="s">
        <v>2443</v>
      </c>
      <c r="B63" s="42" t="s">
        <v>258</v>
      </c>
      <c r="C63" s="66" t="s">
        <v>32</v>
      </c>
      <c r="D63" s="67" t="s">
        <v>2440</v>
      </c>
      <c r="E63" s="50" t="s">
        <v>2441</v>
      </c>
      <c r="F63" s="50" t="s">
        <v>2461</v>
      </c>
      <c r="G63" s="111"/>
      <c r="H63" s="42"/>
      <c r="I63" s="42"/>
      <c r="J63" s="53" t="s">
        <v>460</v>
      </c>
      <c r="K63" s="53" t="s">
        <v>2442</v>
      </c>
      <c r="L63" s="42"/>
      <c r="M63" s="42"/>
      <c r="N63" s="3">
        <v>3</v>
      </c>
      <c r="O63" s="3">
        <v>3</v>
      </c>
      <c r="P63" s="3">
        <v>3</v>
      </c>
      <c r="Q63" s="3" t="s">
        <v>24</v>
      </c>
      <c r="R63" s="3" t="s">
        <v>25</v>
      </c>
      <c r="S63" s="3"/>
      <c r="T63" s="3" t="s">
        <v>26</v>
      </c>
      <c r="U63" s="3" t="s">
        <v>26</v>
      </c>
      <c r="V63" s="3" t="s">
        <v>228</v>
      </c>
      <c r="W63" s="66"/>
      <c r="X63" s="66"/>
      <c r="Y63" s="66"/>
      <c r="Z63" s="66"/>
      <c r="AA63" s="66"/>
      <c r="AB63" s="84" t="str">
        <f t="shared" si="2"/>
        <v>005885CIEG320</v>
      </c>
      <c r="AC63" s="84"/>
    </row>
    <row r="64" spans="1:29" s="47" customFormat="1" ht="51" x14ac:dyDescent="0.2">
      <c r="A64" s="49" t="s">
        <v>2447</v>
      </c>
      <c r="B64" s="42" t="s">
        <v>258</v>
      </c>
      <c r="C64" s="66" t="s">
        <v>32</v>
      </c>
      <c r="D64" s="67" t="s">
        <v>2444</v>
      </c>
      <c r="E64" s="50" t="s">
        <v>2445</v>
      </c>
      <c r="F64" s="53" t="s">
        <v>2448</v>
      </c>
      <c r="G64" s="111"/>
      <c r="H64" s="42"/>
      <c r="I64" s="42"/>
      <c r="J64" s="53" t="s">
        <v>460</v>
      </c>
      <c r="K64" s="53" t="s">
        <v>2446</v>
      </c>
      <c r="L64" s="42"/>
      <c r="M64" s="42"/>
      <c r="N64" s="3">
        <v>1</v>
      </c>
      <c r="O64" s="3">
        <v>1</v>
      </c>
      <c r="P64" s="3">
        <v>1</v>
      </c>
      <c r="Q64" s="3" t="s">
        <v>24</v>
      </c>
      <c r="R64" s="3" t="s">
        <v>39</v>
      </c>
      <c r="S64" s="3"/>
      <c r="T64" s="3" t="s">
        <v>26</v>
      </c>
      <c r="U64" s="3" t="s">
        <v>26</v>
      </c>
      <c r="V64" s="3" t="s">
        <v>228</v>
      </c>
      <c r="W64" s="66"/>
      <c r="X64" s="66"/>
      <c r="Y64" s="66"/>
      <c r="Z64" s="66"/>
      <c r="AA64" s="66"/>
      <c r="AB64" s="84" t="str">
        <f t="shared" si="2"/>
        <v>005887CIEG323</v>
      </c>
      <c r="AC64" s="84"/>
    </row>
    <row r="65" spans="1:29" s="47" customFormat="1" ht="89.25" x14ac:dyDescent="0.2">
      <c r="A65" s="49" t="s">
        <v>464</v>
      </c>
      <c r="B65" s="42" t="s">
        <v>258</v>
      </c>
      <c r="C65" s="66" t="s">
        <v>32</v>
      </c>
      <c r="D65" s="67" t="s">
        <v>86</v>
      </c>
      <c r="E65" s="42" t="s">
        <v>463</v>
      </c>
      <c r="F65" s="42" t="s">
        <v>465</v>
      </c>
      <c r="G65" s="111"/>
      <c r="H65" s="42"/>
      <c r="I65" s="42"/>
      <c r="J65" s="50" t="s">
        <v>2969</v>
      </c>
      <c r="K65" s="42"/>
      <c r="L65" s="42"/>
      <c r="M65" s="42"/>
      <c r="N65" s="3">
        <v>3</v>
      </c>
      <c r="O65" s="3">
        <v>3</v>
      </c>
      <c r="P65" s="3">
        <v>3</v>
      </c>
      <c r="Q65" s="3" t="s">
        <v>24</v>
      </c>
      <c r="R65" s="3" t="s">
        <v>25</v>
      </c>
      <c r="S65" s="3"/>
      <c r="T65" s="3" t="s">
        <v>26</v>
      </c>
      <c r="U65" s="3" t="s">
        <v>26</v>
      </c>
      <c r="V65" s="3" t="s">
        <v>228</v>
      </c>
      <c r="W65" s="66"/>
      <c r="X65" s="66"/>
      <c r="Y65" s="66"/>
      <c r="Z65" s="66"/>
      <c r="AA65" s="66"/>
      <c r="AB65" s="84" t="str">
        <f t="shared" si="2"/>
        <v>005901CIEG407</v>
      </c>
      <c r="AC65" s="84"/>
    </row>
    <row r="66" spans="1:29" s="47" customFormat="1" ht="76.5" x14ac:dyDescent="0.2">
      <c r="A66" s="49" t="s">
        <v>266</v>
      </c>
      <c r="B66" s="42" t="s">
        <v>258</v>
      </c>
      <c r="C66" s="66" t="s">
        <v>32</v>
      </c>
      <c r="D66" s="67" t="s">
        <v>118</v>
      </c>
      <c r="E66" s="42" t="s">
        <v>264</v>
      </c>
      <c r="F66" s="42" t="s">
        <v>267</v>
      </c>
      <c r="G66" s="111"/>
      <c r="H66" s="42"/>
      <c r="I66" s="42"/>
      <c r="J66" s="50" t="s">
        <v>265</v>
      </c>
      <c r="K66" s="42"/>
      <c r="L66" s="42"/>
      <c r="M66" s="42"/>
      <c r="N66" s="3">
        <v>3</v>
      </c>
      <c r="O66" s="3">
        <v>3</v>
      </c>
      <c r="P66" s="3">
        <v>3</v>
      </c>
      <c r="Q66" s="3" t="s">
        <v>24</v>
      </c>
      <c r="R66" s="3" t="s">
        <v>25</v>
      </c>
      <c r="S66" s="3"/>
      <c r="T66" s="3" t="s">
        <v>26</v>
      </c>
      <c r="U66" s="3" t="s">
        <v>26</v>
      </c>
      <c r="V66" s="3" t="s">
        <v>197</v>
      </c>
      <c r="W66" s="66"/>
      <c r="X66" s="66"/>
      <c r="Y66" s="66"/>
      <c r="Z66" s="66"/>
      <c r="AA66" s="66"/>
      <c r="AB66" s="84" t="str">
        <f t="shared" si="2"/>
        <v>304582CIEG411</v>
      </c>
      <c r="AC66" s="84"/>
    </row>
    <row r="67" spans="1:29" s="47" customFormat="1" ht="114.75" x14ac:dyDescent="0.2">
      <c r="A67" s="49" t="s">
        <v>504</v>
      </c>
      <c r="B67" s="42" t="s">
        <v>258</v>
      </c>
      <c r="C67" s="66" t="s">
        <v>32</v>
      </c>
      <c r="D67" s="67" t="s">
        <v>87</v>
      </c>
      <c r="E67" s="42" t="s">
        <v>502</v>
      </c>
      <c r="F67" s="42" t="s">
        <v>503</v>
      </c>
      <c r="G67" s="111"/>
      <c r="H67" s="42"/>
      <c r="I67" s="42"/>
      <c r="J67" s="50" t="s">
        <v>2582</v>
      </c>
      <c r="K67" s="42"/>
      <c r="L67" s="42"/>
      <c r="M67" s="42"/>
      <c r="N67" s="3">
        <v>3</v>
      </c>
      <c r="O67" s="3">
        <v>3</v>
      </c>
      <c r="P67" s="3">
        <v>3</v>
      </c>
      <c r="Q67" s="3" t="s">
        <v>24</v>
      </c>
      <c r="R67" s="3" t="s">
        <v>25</v>
      </c>
      <c r="S67" s="3"/>
      <c r="T67" s="3" t="s">
        <v>26</v>
      </c>
      <c r="U67" s="3" t="s">
        <v>26</v>
      </c>
      <c r="V67" s="3" t="s">
        <v>228</v>
      </c>
      <c r="W67" s="66"/>
      <c r="X67" s="66"/>
      <c r="Y67" s="66"/>
      <c r="Z67" s="66"/>
      <c r="AA67" s="66"/>
      <c r="AB67" s="84" t="str">
        <f t="shared" si="2"/>
        <v>303124CIEG412</v>
      </c>
      <c r="AC67" s="84"/>
    </row>
    <row r="68" spans="1:29" s="47" customFormat="1" ht="89.25" x14ac:dyDescent="0.2">
      <c r="A68" s="49" t="s">
        <v>270</v>
      </c>
      <c r="B68" s="42" t="s">
        <v>258</v>
      </c>
      <c r="C68" s="66" t="s">
        <v>32</v>
      </c>
      <c r="D68" s="67" t="s">
        <v>143</v>
      </c>
      <c r="E68" s="42" t="s">
        <v>268</v>
      </c>
      <c r="F68" s="42" t="s">
        <v>271</v>
      </c>
      <c r="G68" s="111"/>
      <c r="H68" s="42"/>
      <c r="I68" s="42"/>
      <c r="J68" s="53" t="s">
        <v>269</v>
      </c>
      <c r="K68" s="50" t="s">
        <v>2970</v>
      </c>
      <c r="L68" s="42"/>
      <c r="M68" s="42"/>
      <c r="N68" s="3">
        <v>3</v>
      </c>
      <c r="O68" s="3">
        <v>3</v>
      </c>
      <c r="P68" s="3">
        <v>3</v>
      </c>
      <c r="Q68" s="3" t="s">
        <v>24</v>
      </c>
      <c r="R68" s="3" t="s">
        <v>25</v>
      </c>
      <c r="S68" s="3"/>
      <c r="T68" s="3" t="s">
        <v>26</v>
      </c>
      <c r="U68" s="3" t="s">
        <v>26</v>
      </c>
      <c r="V68" s="23" t="s">
        <v>197</v>
      </c>
      <c r="W68" s="66"/>
      <c r="X68" s="66"/>
      <c r="Y68" s="66"/>
      <c r="Z68" s="66"/>
      <c r="AA68" s="66"/>
      <c r="AB68" s="84" t="str">
        <f t="shared" si="2"/>
        <v>303069CIEG414</v>
      </c>
      <c r="AC68" s="84"/>
    </row>
    <row r="69" spans="1:29" s="47" customFormat="1" ht="89.25" x14ac:dyDescent="0.2">
      <c r="A69" s="49" t="s">
        <v>273</v>
      </c>
      <c r="B69" s="42" t="s">
        <v>258</v>
      </c>
      <c r="C69" s="66" t="s">
        <v>32</v>
      </c>
      <c r="D69" s="67" t="s">
        <v>135</v>
      </c>
      <c r="E69" s="42" t="s">
        <v>166</v>
      </c>
      <c r="F69" s="42" t="s">
        <v>272</v>
      </c>
      <c r="G69" s="111"/>
      <c r="H69" s="42"/>
      <c r="I69" s="42"/>
      <c r="J69" s="53" t="s">
        <v>269</v>
      </c>
      <c r="K69" s="50" t="s">
        <v>2970</v>
      </c>
      <c r="L69" s="42"/>
      <c r="M69" s="42"/>
      <c r="N69" s="3">
        <v>3</v>
      </c>
      <c r="O69" s="3">
        <v>3</v>
      </c>
      <c r="P69" s="3">
        <v>3</v>
      </c>
      <c r="Q69" s="3" t="s">
        <v>24</v>
      </c>
      <c r="R69" s="3" t="s">
        <v>25</v>
      </c>
      <c r="S69" s="3"/>
      <c r="T69" s="3" t="s">
        <v>26</v>
      </c>
      <c r="U69" s="3" t="s">
        <v>26</v>
      </c>
      <c r="V69" s="22" t="s">
        <v>197</v>
      </c>
      <c r="W69" s="66"/>
      <c r="X69" s="66"/>
      <c r="Y69" s="66"/>
      <c r="Z69" s="66"/>
      <c r="AA69" s="66"/>
      <c r="AB69" s="84" t="str">
        <f t="shared" si="2"/>
        <v>302851CIEG417</v>
      </c>
      <c r="AC69" s="84"/>
    </row>
    <row r="70" spans="1:29" s="54" customFormat="1" ht="114.75" x14ac:dyDescent="0.2">
      <c r="A70" s="49" t="s">
        <v>274</v>
      </c>
      <c r="B70" s="42" t="s">
        <v>258</v>
      </c>
      <c r="C70" s="66" t="s">
        <v>32</v>
      </c>
      <c r="D70" s="67" t="s">
        <v>89</v>
      </c>
      <c r="E70" s="42" t="s">
        <v>171</v>
      </c>
      <c r="F70" s="42" t="s">
        <v>275</v>
      </c>
      <c r="G70" s="111"/>
      <c r="H70" s="42"/>
      <c r="I70" s="42"/>
      <c r="J70" s="53" t="s">
        <v>269</v>
      </c>
      <c r="K70" s="50" t="s">
        <v>2970</v>
      </c>
      <c r="L70" s="42"/>
      <c r="M70" s="42"/>
      <c r="N70" s="3">
        <v>3</v>
      </c>
      <c r="O70" s="3">
        <v>3</v>
      </c>
      <c r="P70" s="3">
        <v>3</v>
      </c>
      <c r="Q70" s="3" t="s">
        <v>24</v>
      </c>
      <c r="R70" s="3" t="s">
        <v>25</v>
      </c>
      <c r="S70" s="3"/>
      <c r="T70" s="3" t="s">
        <v>26</v>
      </c>
      <c r="U70" s="3" t="s">
        <v>26</v>
      </c>
      <c r="V70" s="22" t="s">
        <v>228</v>
      </c>
      <c r="W70" s="66"/>
      <c r="X70" s="66"/>
      <c r="Y70" s="66"/>
      <c r="Z70" s="66"/>
      <c r="AA70" s="66"/>
      <c r="AB70" s="84" t="str">
        <f t="shared" si="2"/>
        <v>302881CIEG418</v>
      </c>
      <c r="AC70" s="84"/>
    </row>
    <row r="71" spans="1:29" s="54" customFormat="1" ht="153" x14ac:dyDescent="0.2">
      <c r="A71" s="49" t="s">
        <v>277</v>
      </c>
      <c r="B71" s="42" t="s">
        <v>33</v>
      </c>
      <c r="C71" s="66" t="s">
        <v>34</v>
      </c>
      <c r="D71" s="67" t="s">
        <v>138</v>
      </c>
      <c r="E71" s="50" t="s">
        <v>276</v>
      </c>
      <c r="F71" s="42" t="s">
        <v>279</v>
      </c>
      <c r="G71" s="111"/>
      <c r="H71" s="42"/>
      <c r="I71" s="42"/>
      <c r="J71" s="53"/>
      <c r="K71" s="50"/>
      <c r="L71" s="42" t="s">
        <v>2971</v>
      </c>
      <c r="M71" s="50" t="s">
        <v>278</v>
      </c>
      <c r="N71" s="3">
        <v>3</v>
      </c>
      <c r="O71" s="3">
        <v>3</v>
      </c>
      <c r="P71" s="3">
        <v>3</v>
      </c>
      <c r="Q71" s="3" t="s">
        <v>24</v>
      </c>
      <c r="R71" s="3" t="s">
        <v>25</v>
      </c>
      <c r="S71" s="3"/>
      <c r="T71" s="3" t="s">
        <v>26</v>
      </c>
      <c r="U71" s="3" t="s">
        <v>26</v>
      </c>
      <c r="V71" s="22" t="s">
        <v>194</v>
      </c>
      <c r="W71" s="66"/>
      <c r="X71" s="66"/>
      <c r="Y71" s="66"/>
      <c r="Z71" s="66"/>
      <c r="AA71" s="66"/>
      <c r="AB71" s="84" t="str">
        <f t="shared" si="2"/>
        <v>007183COMM212</v>
      </c>
      <c r="AC71" s="84"/>
    </row>
    <row r="72" spans="1:29" s="54" customFormat="1" ht="38.25" x14ac:dyDescent="0.2">
      <c r="A72" s="49" t="s">
        <v>283</v>
      </c>
      <c r="B72" s="42" t="s">
        <v>33</v>
      </c>
      <c r="C72" s="66" t="s">
        <v>34</v>
      </c>
      <c r="D72" s="121" t="s">
        <v>124</v>
      </c>
      <c r="E72" s="53" t="s">
        <v>286</v>
      </c>
      <c r="F72" s="53" t="s">
        <v>285</v>
      </c>
      <c r="G72" s="111"/>
      <c r="H72" s="42"/>
      <c r="I72" s="42"/>
      <c r="J72" s="53"/>
      <c r="K72" s="50"/>
      <c r="L72" s="42"/>
      <c r="M72" s="50"/>
      <c r="N72" s="3">
        <v>3</v>
      </c>
      <c r="O72" s="3">
        <v>3</v>
      </c>
      <c r="P72" s="3">
        <v>3</v>
      </c>
      <c r="Q72" s="3" t="s">
        <v>24</v>
      </c>
      <c r="R72" s="3" t="s">
        <v>25</v>
      </c>
      <c r="S72" s="3"/>
      <c r="T72" s="3" t="s">
        <v>26</v>
      </c>
      <c r="U72" s="3" t="s">
        <v>26</v>
      </c>
      <c r="V72" s="22" t="s">
        <v>228</v>
      </c>
      <c r="W72" s="66" t="s">
        <v>74</v>
      </c>
      <c r="X72" s="66"/>
      <c r="Y72" s="66"/>
      <c r="Z72" s="66" t="s">
        <v>406</v>
      </c>
      <c r="AA72" s="66"/>
      <c r="AB72" s="84" t="s">
        <v>284</v>
      </c>
      <c r="AC72" s="92" t="str">
        <f>CONCATENATE(A72,C72,D72)</f>
        <v>007232COMM230</v>
      </c>
    </row>
    <row r="73" spans="1:29" s="54" customFormat="1" ht="76.5" x14ac:dyDescent="0.2">
      <c r="A73" s="57" t="s">
        <v>288</v>
      </c>
      <c r="B73" s="53" t="s">
        <v>33</v>
      </c>
      <c r="C73" s="68" t="s">
        <v>34</v>
      </c>
      <c r="D73" s="69" t="s">
        <v>287</v>
      </c>
      <c r="E73" s="50" t="s">
        <v>289</v>
      </c>
      <c r="F73" s="50" t="s">
        <v>290</v>
      </c>
      <c r="G73" s="58"/>
      <c r="H73" s="53"/>
      <c r="I73" s="53"/>
      <c r="J73" s="53"/>
      <c r="K73" s="53"/>
      <c r="L73" s="53"/>
      <c r="M73" s="53"/>
      <c r="N73" s="22">
        <v>3</v>
      </c>
      <c r="O73" s="22">
        <v>3</v>
      </c>
      <c r="P73" s="22">
        <v>3</v>
      </c>
      <c r="Q73" s="22" t="s">
        <v>24</v>
      </c>
      <c r="R73" s="22" t="s">
        <v>25</v>
      </c>
      <c r="S73" s="22"/>
      <c r="T73" s="22" t="s">
        <v>26</v>
      </c>
      <c r="U73" s="22" t="s">
        <v>26</v>
      </c>
      <c r="V73" s="22" t="s">
        <v>228</v>
      </c>
      <c r="W73" s="85" t="s">
        <v>2508</v>
      </c>
      <c r="X73" s="68"/>
      <c r="Y73" s="68"/>
      <c r="Z73" s="85" t="s">
        <v>2507</v>
      </c>
      <c r="AA73" s="68"/>
      <c r="AB73" s="84" t="str">
        <f t="shared" ref="AB73:AB118" si="4">CONCATENATE(A73,C73,D73)</f>
        <v>007189COMM256</v>
      </c>
      <c r="AC73" s="83"/>
    </row>
    <row r="74" spans="1:29" s="54" customFormat="1" ht="102" x14ac:dyDescent="0.2">
      <c r="A74" s="57" t="s">
        <v>295</v>
      </c>
      <c r="B74" s="53" t="s">
        <v>33</v>
      </c>
      <c r="C74" s="68" t="s">
        <v>34</v>
      </c>
      <c r="D74" s="69" t="s">
        <v>123</v>
      </c>
      <c r="E74" s="53" t="s">
        <v>294</v>
      </c>
      <c r="F74" s="53" t="s">
        <v>297</v>
      </c>
      <c r="G74" s="58"/>
      <c r="H74" s="53"/>
      <c r="I74" s="53"/>
      <c r="J74" s="53"/>
      <c r="K74" s="53"/>
      <c r="L74" s="53" t="s">
        <v>2518</v>
      </c>
      <c r="M74" s="53"/>
      <c r="N74" s="23">
        <v>3</v>
      </c>
      <c r="O74" s="23">
        <v>3</v>
      </c>
      <c r="P74" s="23">
        <v>3</v>
      </c>
      <c r="Q74" s="22" t="s">
        <v>24</v>
      </c>
      <c r="R74" s="22" t="s">
        <v>25</v>
      </c>
      <c r="S74" s="22"/>
      <c r="T74" s="22" t="s">
        <v>26</v>
      </c>
      <c r="U74" s="22" t="s">
        <v>26</v>
      </c>
      <c r="V74" s="22" t="s">
        <v>254</v>
      </c>
      <c r="W74" s="68"/>
      <c r="X74" s="68" t="s">
        <v>296</v>
      </c>
      <c r="Y74" s="68" t="s">
        <v>720</v>
      </c>
      <c r="Z74" s="68"/>
      <c r="AA74" s="68"/>
      <c r="AB74" s="84" t="str">
        <f t="shared" si="4"/>
        <v>007344COMM427</v>
      </c>
      <c r="AC74" s="83"/>
    </row>
    <row r="75" spans="1:29" s="54" customFormat="1" ht="51" x14ac:dyDescent="0.2">
      <c r="A75" s="57" t="s">
        <v>2259</v>
      </c>
      <c r="B75" s="53" t="s">
        <v>33</v>
      </c>
      <c r="C75" s="68" t="s">
        <v>34</v>
      </c>
      <c r="D75" s="69" t="s">
        <v>2256</v>
      </c>
      <c r="E75" s="53" t="s">
        <v>2257</v>
      </c>
      <c r="F75" s="53" t="s">
        <v>2260</v>
      </c>
      <c r="G75" s="58"/>
      <c r="H75" s="53"/>
      <c r="I75" s="53"/>
      <c r="J75" s="50" t="s">
        <v>2258</v>
      </c>
      <c r="K75" s="53"/>
      <c r="L75" s="53"/>
      <c r="M75" s="53"/>
      <c r="N75" s="22">
        <v>3</v>
      </c>
      <c r="O75" s="22">
        <v>3</v>
      </c>
      <c r="P75" s="22">
        <v>6</v>
      </c>
      <c r="Q75" s="22" t="s">
        <v>24</v>
      </c>
      <c r="R75" s="22" t="s">
        <v>27</v>
      </c>
      <c r="S75" s="22"/>
      <c r="T75" s="22" t="s">
        <v>35</v>
      </c>
      <c r="U75" s="22" t="s">
        <v>26</v>
      </c>
      <c r="V75" s="23" t="s">
        <v>194</v>
      </c>
      <c r="W75" s="68"/>
      <c r="X75" s="68"/>
      <c r="Y75" s="68"/>
      <c r="Z75" s="68"/>
      <c r="AA75" s="68"/>
      <c r="AB75" s="84" t="str">
        <f t="shared" si="4"/>
        <v>304815COMM446</v>
      </c>
      <c r="AC75" s="83"/>
    </row>
    <row r="76" spans="1:29" s="54" customFormat="1" ht="102" x14ac:dyDescent="0.2">
      <c r="A76" s="57" t="s">
        <v>300</v>
      </c>
      <c r="B76" s="53" t="s">
        <v>33</v>
      </c>
      <c r="C76" s="68" t="s">
        <v>34</v>
      </c>
      <c r="D76" s="69" t="s">
        <v>298</v>
      </c>
      <c r="E76" s="53" t="s">
        <v>186</v>
      </c>
      <c r="F76" s="53" t="s">
        <v>187</v>
      </c>
      <c r="G76" s="58"/>
      <c r="H76" s="53"/>
      <c r="I76" s="53"/>
      <c r="J76" s="53"/>
      <c r="K76" s="53"/>
      <c r="L76" s="53" t="s">
        <v>2518</v>
      </c>
      <c r="M76" s="53"/>
      <c r="N76" s="22">
        <v>3</v>
      </c>
      <c r="O76" s="22">
        <v>3</v>
      </c>
      <c r="P76" s="22">
        <v>3</v>
      </c>
      <c r="Q76" s="22" t="s">
        <v>24</v>
      </c>
      <c r="R76" s="22" t="s">
        <v>25</v>
      </c>
      <c r="S76" s="22"/>
      <c r="T76" s="22" t="s">
        <v>26</v>
      </c>
      <c r="U76" s="22" t="s">
        <v>26</v>
      </c>
      <c r="V76" s="22" t="s">
        <v>194</v>
      </c>
      <c r="W76" s="68"/>
      <c r="X76" s="68"/>
      <c r="Y76" s="85" t="s">
        <v>299</v>
      </c>
      <c r="Z76" s="68"/>
      <c r="AA76" s="68"/>
      <c r="AB76" s="84" t="str">
        <f t="shared" si="4"/>
        <v>007356COMM452</v>
      </c>
      <c r="AC76" s="83"/>
    </row>
    <row r="77" spans="1:29" s="25" customFormat="1" ht="76.5" x14ac:dyDescent="0.2">
      <c r="A77" s="57" t="s">
        <v>303</v>
      </c>
      <c r="B77" s="53" t="s">
        <v>33</v>
      </c>
      <c r="C77" s="68" t="s">
        <v>34</v>
      </c>
      <c r="D77" s="69" t="s">
        <v>90</v>
      </c>
      <c r="E77" s="53" t="s">
        <v>301</v>
      </c>
      <c r="F77" s="53" t="s">
        <v>302</v>
      </c>
      <c r="G77" s="58"/>
      <c r="H77" s="53"/>
      <c r="I77" s="53"/>
      <c r="J77" s="53"/>
      <c r="K77" s="53"/>
      <c r="L77" s="53"/>
      <c r="M77" s="53"/>
      <c r="N77" s="22">
        <v>3</v>
      </c>
      <c r="O77" s="22">
        <v>3</v>
      </c>
      <c r="P77" s="22">
        <v>3</v>
      </c>
      <c r="Q77" s="22" t="s">
        <v>24</v>
      </c>
      <c r="R77" s="22" t="s">
        <v>25</v>
      </c>
      <c r="S77" s="22"/>
      <c r="T77" s="22" t="s">
        <v>26</v>
      </c>
      <c r="U77" s="22" t="s">
        <v>26</v>
      </c>
      <c r="V77" s="22" t="s">
        <v>254</v>
      </c>
      <c r="W77" s="68"/>
      <c r="X77" s="68"/>
      <c r="Y77" s="85" t="s">
        <v>299</v>
      </c>
      <c r="Z77" s="68"/>
      <c r="AA77" s="68"/>
      <c r="AB77" s="84" t="str">
        <f t="shared" si="4"/>
        <v>302521COMM453</v>
      </c>
      <c r="AC77" s="83"/>
    </row>
    <row r="78" spans="1:29" s="19" customFormat="1" ht="51" x14ac:dyDescent="0.2">
      <c r="A78" s="57" t="s">
        <v>305</v>
      </c>
      <c r="B78" s="53" t="s">
        <v>33</v>
      </c>
      <c r="C78" s="68" t="s">
        <v>34</v>
      </c>
      <c r="D78" s="69" t="s">
        <v>130</v>
      </c>
      <c r="E78" s="53" t="s">
        <v>304</v>
      </c>
      <c r="F78" s="53" t="s">
        <v>306</v>
      </c>
      <c r="G78" s="58"/>
      <c r="H78" s="53"/>
      <c r="I78" s="53"/>
      <c r="J78" s="53"/>
      <c r="K78" s="53"/>
      <c r="L78" s="53"/>
      <c r="M78" s="53"/>
      <c r="N78" s="22">
        <v>3</v>
      </c>
      <c r="O78" s="22">
        <v>3</v>
      </c>
      <c r="P78" s="22">
        <v>3</v>
      </c>
      <c r="Q78" s="22" t="s">
        <v>24</v>
      </c>
      <c r="R78" s="22" t="s">
        <v>25</v>
      </c>
      <c r="S78" s="22"/>
      <c r="T78" s="22" t="s">
        <v>26</v>
      </c>
      <c r="U78" s="22" t="s">
        <v>26</v>
      </c>
      <c r="V78" s="22" t="s">
        <v>254</v>
      </c>
      <c r="W78" s="68"/>
      <c r="X78" s="68"/>
      <c r="Y78" s="85" t="s">
        <v>299</v>
      </c>
      <c r="Z78" s="68"/>
      <c r="AA78" s="68"/>
      <c r="AB78" s="84" t="str">
        <f t="shared" si="4"/>
        <v>007359COMM456</v>
      </c>
      <c r="AC78" s="83"/>
    </row>
    <row r="79" spans="1:29" s="19" customFormat="1" ht="51" x14ac:dyDescent="0.2">
      <c r="A79" s="57" t="s">
        <v>307</v>
      </c>
      <c r="B79" s="53" t="s">
        <v>33</v>
      </c>
      <c r="C79" s="68" t="s">
        <v>34</v>
      </c>
      <c r="D79" s="69" t="s">
        <v>142</v>
      </c>
      <c r="E79" s="53" t="s">
        <v>190</v>
      </c>
      <c r="F79" s="53" t="s">
        <v>191</v>
      </c>
      <c r="G79" s="58"/>
      <c r="H79" s="53"/>
      <c r="I79" s="53"/>
      <c r="J79" s="53"/>
      <c r="K79" s="53"/>
      <c r="L79" s="53" t="s">
        <v>2519</v>
      </c>
      <c r="M79" s="53"/>
      <c r="N79" s="22">
        <v>3</v>
      </c>
      <c r="O79" s="22">
        <v>3</v>
      </c>
      <c r="P79" s="22">
        <v>3</v>
      </c>
      <c r="Q79" s="22" t="s">
        <v>24</v>
      </c>
      <c r="R79" s="22" t="s">
        <v>25</v>
      </c>
      <c r="S79" s="22"/>
      <c r="T79" s="22" t="s">
        <v>26</v>
      </c>
      <c r="U79" s="22" t="s">
        <v>26</v>
      </c>
      <c r="V79" s="23" t="s">
        <v>228</v>
      </c>
      <c r="W79" s="68"/>
      <c r="X79" s="68"/>
      <c r="Y79" s="85" t="s">
        <v>299</v>
      </c>
      <c r="Z79" s="68"/>
      <c r="AA79" s="68"/>
      <c r="AB79" s="84" t="str">
        <f t="shared" si="4"/>
        <v>303008COMM476</v>
      </c>
      <c r="AC79" s="83"/>
    </row>
    <row r="80" spans="1:29" s="19" customFormat="1" ht="153" x14ac:dyDescent="0.2">
      <c r="A80" s="57" t="s">
        <v>1962</v>
      </c>
      <c r="B80" s="53" t="s">
        <v>1959</v>
      </c>
      <c r="C80" s="68" t="s">
        <v>1957</v>
      </c>
      <c r="D80" s="69" t="s">
        <v>1771</v>
      </c>
      <c r="E80" s="53" t="s">
        <v>1958</v>
      </c>
      <c r="F80" s="53" t="s">
        <v>1961</v>
      </c>
      <c r="G80" s="58" t="s">
        <v>1960</v>
      </c>
      <c r="H80" s="53" t="s">
        <v>1957</v>
      </c>
      <c r="I80" s="53" t="s">
        <v>1963</v>
      </c>
      <c r="J80" s="53"/>
      <c r="K80" s="53"/>
      <c r="L80" s="53"/>
      <c r="M80" s="50" t="s">
        <v>2119</v>
      </c>
      <c r="N80" s="22">
        <v>3</v>
      </c>
      <c r="O80" s="22">
        <v>3</v>
      </c>
      <c r="P80" s="22">
        <v>3</v>
      </c>
      <c r="Q80" s="22" t="s">
        <v>24</v>
      </c>
      <c r="R80" s="22" t="s">
        <v>25</v>
      </c>
      <c r="S80" s="22"/>
      <c r="T80" s="22" t="s">
        <v>26</v>
      </c>
      <c r="U80" s="22" t="s">
        <v>26</v>
      </c>
      <c r="V80" s="22" t="s">
        <v>254</v>
      </c>
      <c r="W80" s="68"/>
      <c r="X80" s="68"/>
      <c r="Y80" s="85"/>
      <c r="Z80" s="68"/>
      <c r="AA80" s="68"/>
      <c r="AB80" s="84" t="str">
        <f t="shared" si="4"/>
        <v>302964CPEG465</v>
      </c>
      <c r="AC80" s="83"/>
    </row>
    <row r="81" spans="1:29" s="19" customFormat="1" ht="76.5" x14ac:dyDescent="0.2">
      <c r="A81" s="57" t="s">
        <v>1536</v>
      </c>
      <c r="B81" s="53" t="s">
        <v>1773</v>
      </c>
      <c r="C81" s="68" t="s">
        <v>1531</v>
      </c>
      <c r="D81" s="69" t="s">
        <v>1532</v>
      </c>
      <c r="E81" s="53" t="s">
        <v>1533</v>
      </c>
      <c r="F81" s="53" t="s">
        <v>1535</v>
      </c>
      <c r="G81" s="58"/>
      <c r="H81" s="53"/>
      <c r="I81" s="53"/>
      <c r="J81" s="53"/>
      <c r="K81" s="53"/>
      <c r="L81" s="53"/>
      <c r="M81" s="53"/>
      <c r="N81" s="22">
        <v>3</v>
      </c>
      <c r="O81" s="22">
        <v>3</v>
      </c>
      <c r="P81" s="22">
        <v>3</v>
      </c>
      <c r="Q81" s="22" t="s">
        <v>24</v>
      </c>
      <c r="R81" s="22" t="s">
        <v>25</v>
      </c>
      <c r="S81" s="22"/>
      <c r="T81" s="22" t="s">
        <v>26</v>
      </c>
      <c r="U81" s="22" t="s">
        <v>26</v>
      </c>
      <c r="V81" s="23" t="s">
        <v>1534</v>
      </c>
      <c r="W81" s="23" t="s">
        <v>81</v>
      </c>
      <c r="X81" s="85" t="s">
        <v>73</v>
      </c>
      <c r="Y81" s="68"/>
      <c r="Z81" s="68"/>
      <c r="AA81" s="68"/>
      <c r="AB81" s="83" t="str">
        <f t="shared" si="4"/>
        <v>304819DIST250</v>
      </c>
      <c r="AC81" s="83"/>
    </row>
    <row r="82" spans="1:29" s="19" customFormat="1" ht="102" x14ac:dyDescent="0.2">
      <c r="A82" s="57" t="s">
        <v>1774</v>
      </c>
      <c r="B82" s="53" t="s">
        <v>1773</v>
      </c>
      <c r="C82" s="68" t="s">
        <v>1531</v>
      </c>
      <c r="D82" s="69" t="s">
        <v>1771</v>
      </c>
      <c r="E82" s="53" t="s">
        <v>1772</v>
      </c>
      <c r="F82" s="53" t="s">
        <v>1776</v>
      </c>
      <c r="G82" s="58"/>
      <c r="H82" s="53"/>
      <c r="I82" s="53"/>
      <c r="J82" s="50" t="s">
        <v>2583</v>
      </c>
      <c r="K82" s="53"/>
      <c r="L82" s="53" t="s">
        <v>1775</v>
      </c>
      <c r="M82" s="53"/>
      <c r="N82" s="22">
        <v>3</v>
      </c>
      <c r="O82" s="22">
        <v>3</v>
      </c>
      <c r="P82" s="22">
        <v>3</v>
      </c>
      <c r="Q82" s="22" t="s">
        <v>24</v>
      </c>
      <c r="R82" s="22" t="s">
        <v>25</v>
      </c>
      <c r="S82" s="22" t="s">
        <v>27</v>
      </c>
      <c r="T82" s="22" t="s">
        <v>26</v>
      </c>
      <c r="U82" s="22" t="s">
        <v>26</v>
      </c>
      <c r="V82" s="22" t="s">
        <v>194</v>
      </c>
      <c r="W82" s="22"/>
      <c r="X82" s="68"/>
      <c r="Y82" s="68"/>
      <c r="Z82" s="68"/>
      <c r="AA82" s="68"/>
      <c r="AB82" s="83" t="str">
        <f t="shared" si="4"/>
        <v>015997DIST465</v>
      </c>
      <c r="AC82" s="83"/>
    </row>
    <row r="83" spans="1:29" s="19" customFormat="1" ht="63.75" x14ac:dyDescent="0.2">
      <c r="A83" s="57" t="s">
        <v>1782</v>
      </c>
      <c r="B83" s="53" t="s">
        <v>1779</v>
      </c>
      <c r="C83" s="68" t="s">
        <v>1778</v>
      </c>
      <c r="D83" s="69" t="s">
        <v>1633</v>
      </c>
      <c r="E83" s="53" t="s">
        <v>1777</v>
      </c>
      <c r="F83" s="53" t="s">
        <v>1780</v>
      </c>
      <c r="G83" s="58"/>
      <c r="H83" s="53"/>
      <c r="I83" s="53"/>
      <c r="J83" s="53"/>
      <c r="K83" s="53" t="s">
        <v>1781</v>
      </c>
      <c r="L83" s="53"/>
      <c r="M83" s="53"/>
      <c r="N83" s="22">
        <v>1</v>
      </c>
      <c r="O83" s="22">
        <v>2</v>
      </c>
      <c r="P83" s="22">
        <v>2</v>
      </c>
      <c r="Q83" s="22" t="s">
        <v>60</v>
      </c>
      <c r="R83" s="22" t="s">
        <v>25</v>
      </c>
      <c r="S83" s="23" t="s">
        <v>27</v>
      </c>
      <c r="T83" s="22" t="s">
        <v>35</v>
      </c>
      <c r="U83" s="22" t="s">
        <v>26</v>
      </c>
      <c r="V83" s="22" t="s">
        <v>194</v>
      </c>
      <c r="W83" s="22"/>
      <c r="X83" s="68"/>
      <c r="Y83" s="68"/>
      <c r="Z83" s="68"/>
      <c r="AA83" s="68"/>
      <c r="AB83" s="83" t="str">
        <f t="shared" si="4"/>
        <v>011421EDUC433</v>
      </c>
      <c r="AC83" s="83"/>
    </row>
    <row r="84" spans="1:29" s="19" customFormat="1" ht="51" x14ac:dyDescent="0.2">
      <c r="A84" s="115" t="s">
        <v>312</v>
      </c>
      <c r="B84" s="117" t="s">
        <v>36</v>
      </c>
      <c r="C84" s="3" t="s">
        <v>37</v>
      </c>
      <c r="D84" s="116" t="s">
        <v>116</v>
      </c>
      <c r="E84" s="117" t="s">
        <v>291</v>
      </c>
      <c r="F84" s="16" t="s">
        <v>313</v>
      </c>
      <c r="G84" s="117" t="s">
        <v>309</v>
      </c>
      <c r="H84" s="117" t="s">
        <v>37</v>
      </c>
      <c r="I84" s="117" t="s">
        <v>310</v>
      </c>
      <c r="J84" s="117" t="s">
        <v>308</v>
      </c>
      <c r="K84" s="117"/>
      <c r="L84" s="117" t="s">
        <v>311</v>
      </c>
      <c r="M84" s="117"/>
      <c r="N84" s="3">
        <v>3</v>
      </c>
      <c r="O84" s="3">
        <v>3</v>
      </c>
      <c r="P84" s="3">
        <v>9</v>
      </c>
      <c r="Q84" s="3" t="s">
        <v>24</v>
      </c>
      <c r="R84" s="3" t="s">
        <v>25</v>
      </c>
      <c r="S84" s="3"/>
      <c r="T84" s="3" t="s">
        <v>35</v>
      </c>
      <c r="U84" s="3" t="s">
        <v>26</v>
      </c>
      <c r="V84" s="3" t="s">
        <v>228</v>
      </c>
      <c r="W84" s="23" t="s">
        <v>79</v>
      </c>
      <c r="X84" s="3"/>
      <c r="Y84" s="3"/>
      <c r="Z84" s="23" t="s">
        <v>404</v>
      </c>
      <c r="AA84" s="3" t="s">
        <v>1605</v>
      </c>
      <c r="AB84" s="84" t="str">
        <f t="shared" si="4"/>
        <v>013289ENGL318</v>
      </c>
      <c r="AC84" s="87"/>
    </row>
    <row r="85" spans="1:29" s="19" customFormat="1" ht="51" x14ac:dyDescent="0.2">
      <c r="A85" s="59" t="s">
        <v>413</v>
      </c>
      <c r="B85" s="21" t="s">
        <v>36</v>
      </c>
      <c r="C85" s="22" t="s">
        <v>37</v>
      </c>
      <c r="D85" s="72" t="s">
        <v>410</v>
      </c>
      <c r="E85" s="21" t="s">
        <v>402</v>
      </c>
      <c r="F85" s="21" t="s">
        <v>411</v>
      </c>
      <c r="G85" s="21" t="s">
        <v>412</v>
      </c>
      <c r="H85" s="21" t="s">
        <v>37</v>
      </c>
      <c r="I85" s="21" t="s">
        <v>69</v>
      </c>
      <c r="J85" s="21" t="s">
        <v>308</v>
      </c>
      <c r="K85" s="21"/>
      <c r="L85" s="117" t="s">
        <v>311</v>
      </c>
      <c r="M85" s="21"/>
      <c r="N85" s="22">
        <v>3</v>
      </c>
      <c r="O85" s="22">
        <v>3</v>
      </c>
      <c r="P85" s="22">
        <v>9</v>
      </c>
      <c r="Q85" s="22" t="s">
        <v>24</v>
      </c>
      <c r="R85" s="22" t="s">
        <v>25</v>
      </c>
      <c r="S85" s="22"/>
      <c r="T85" s="22" t="s">
        <v>35</v>
      </c>
      <c r="U85" s="22" t="s">
        <v>26</v>
      </c>
      <c r="V85" s="22" t="s">
        <v>254</v>
      </c>
      <c r="W85" s="23" t="s">
        <v>79</v>
      </c>
      <c r="X85" s="22"/>
      <c r="Y85" s="22"/>
      <c r="Z85" s="23" t="s">
        <v>404</v>
      </c>
      <c r="AA85" s="3" t="s">
        <v>1605</v>
      </c>
      <c r="AB85" s="83" t="str">
        <f t="shared" si="4"/>
        <v>013306ENGL338</v>
      </c>
      <c r="AC85" s="89"/>
    </row>
    <row r="86" spans="1:29" s="19" customFormat="1" ht="38.25" x14ac:dyDescent="0.2">
      <c r="A86" s="59" t="s">
        <v>315</v>
      </c>
      <c r="B86" s="21" t="s">
        <v>36</v>
      </c>
      <c r="C86" s="22" t="s">
        <v>37</v>
      </c>
      <c r="D86" s="72" t="s">
        <v>314</v>
      </c>
      <c r="E86" s="21" t="s">
        <v>153</v>
      </c>
      <c r="F86" s="21" t="s">
        <v>316</v>
      </c>
      <c r="G86" s="21"/>
      <c r="H86" s="21"/>
      <c r="I86" s="21"/>
      <c r="J86" s="21" t="s">
        <v>308</v>
      </c>
      <c r="K86" s="21"/>
      <c r="L86" s="21" t="s">
        <v>311</v>
      </c>
      <c r="M86" s="21"/>
      <c r="N86" s="22">
        <v>3</v>
      </c>
      <c r="O86" s="22">
        <v>3</v>
      </c>
      <c r="P86" s="22">
        <v>9</v>
      </c>
      <c r="Q86" s="22" t="s">
        <v>24</v>
      </c>
      <c r="R86" s="22" t="s">
        <v>25</v>
      </c>
      <c r="S86" s="22"/>
      <c r="T86" s="22" t="s">
        <v>35</v>
      </c>
      <c r="U86" s="22" t="s">
        <v>26</v>
      </c>
      <c r="V86" s="22" t="s">
        <v>194</v>
      </c>
      <c r="W86" s="23" t="s">
        <v>81</v>
      </c>
      <c r="X86" s="22"/>
      <c r="Y86" s="22"/>
      <c r="Z86" s="23" t="s">
        <v>405</v>
      </c>
      <c r="AA86" s="3" t="s">
        <v>1605</v>
      </c>
      <c r="AB86" s="83" t="str">
        <f t="shared" si="4"/>
        <v>013501ENGL368</v>
      </c>
      <c r="AC86" s="89"/>
    </row>
    <row r="87" spans="1:29" s="19" customFormat="1" ht="38.25" x14ac:dyDescent="0.2">
      <c r="A87" s="59" t="s">
        <v>318</v>
      </c>
      <c r="B87" s="21" t="s">
        <v>36</v>
      </c>
      <c r="C87" s="22" t="s">
        <v>37</v>
      </c>
      <c r="D87" s="72" t="s">
        <v>317</v>
      </c>
      <c r="E87" s="21" t="s">
        <v>154</v>
      </c>
      <c r="F87" s="21" t="s">
        <v>319</v>
      </c>
      <c r="G87" s="21"/>
      <c r="H87" s="21"/>
      <c r="I87" s="21"/>
      <c r="J87" s="21" t="s">
        <v>308</v>
      </c>
      <c r="K87" s="21"/>
      <c r="L87" s="21" t="s">
        <v>311</v>
      </c>
      <c r="M87" s="21"/>
      <c r="N87" s="22">
        <v>3</v>
      </c>
      <c r="O87" s="22">
        <v>3</v>
      </c>
      <c r="P87" s="22">
        <v>9</v>
      </c>
      <c r="Q87" s="22" t="s">
        <v>24</v>
      </c>
      <c r="R87" s="22" t="s">
        <v>25</v>
      </c>
      <c r="S87" s="22"/>
      <c r="T87" s="22" t="s">
        <v>35</v>
      </c>
      <c r="U87" s="22" t="s">
        <v>26</v>
      </c>
      <c r="V87" s="22" t="s">
        <v>197</v>
      </c>
      <c r="W87" s="23" t="s">
        <v>79</v>
      </c>
      <c r="X87" s="22"/>
      <c r="Y87" s="22"/>
      <c r="Z87" s="23" t="s">
        <v>404</v>
      </c>
      <c r="AA87" s="3" t="s">
        <v>1605</v>
      </c>
      <c r="AB87" s="83" t="str">
        <f t="shared" si="4"/>
        <v>013504ENGL372</v>
      </c>
      <c r="AC87" s="89"/>
    </row>
    <row r="88" spans="1:29" s="19" customFormat="1" ht="38.25" x14ac:dyDescent="0.2">
      <c r="A88" s="59" t="s">
        <v>323</v>
      </c>
      <c r="B88" s="21" t="s">
        <v>36</v>
      </c>
      <c r="C88" s="22" t="s">
        <v>37</v>
      </c>
      <c r="D88" s="72" t="s">
        <v>320</v>
      </c>
      <c r="E88" s="21" t="s">
        <v>321</v>
      </c>
      <c r="F88" s="21" t="s">
        <v>324</v>
      </c>
      <c r="G88" s="21" t="s">
        <v>322</v>
      </c>
      <c r="H88" s="21" t="s">
        <v>37</v>
      </c>
      <c r="I88" s="21" t="s">
        <v>69</v>
      </c>
      <c r="J88" s="21" t="s">
        <v>308</v>
      </c>
      <c r="K88" s="21"/>
      <c r="L88" s="21" t="s">
        <v>2510</v>
      </c>
      <c r="M88" s="21"/>
      <c r="N88" s="22">
        <v>3</v>
      </c>
      <c r="O88" s="22">
        <v>3</v>
      </c>
      <c r="P88" s="22">
        <v>6</v>
      </c>
      <c r="Q88" s="22" t="s">
        <v>24</v>
      </c>
      <c r="R88" s="22" t="s">
        <v>25</v>
      </c>
      <c r="S88" s="22"/>
      <c r="T88" s="22" t="s">
        <v>35</v>
      </c>
      <c r="U88" s="22" t="s">
        <v>26</v>
      </c>
      <c r="V88" s="22" t="s">
        <v>197</v>
      </c>
      <c r="W88" s="23" t="s">
        <v>81</v>
      </c>
      <c r="X88" s="22" t="s">
        <v>73</v>
      </c>
      <c r="Y88" s="22"/>
      <c r="Z88" s="23" t="s">
        <v>405</v>
      </c>
      <c r="AA88" s="3" t="s">
        <v>1605</v>
      </c>
      <c r="AB88" s="83" t="str">
        <f t="shared" si="4"/>
        <v>013510ENGL381</v>
      </c>
      <c r="AC88" s="89"/>
    </row>
    <row r="89" spans="1:29" s="19" customFormat="1" ht="102" x14ac:dyDescent="0.2">
      <c r="A89" s="59" t="s">
        <v>2049</v>
      </c>
      <c r="B89" s="21" t="s">
        <v>36</v>
      </c>
      <c r="C89" s="22" t="s">
        <v>37</v>
      </c>
      <c r="D89" s="72" t="s">
        <v>1466</v>
      </c>
      <c r="E89" s="21" t="s">
        <v>1467</v>
      </c>
      <c r="F89" s="16" t="s">
        <v>1479</v>
      </c>
      <c r="G89" s="21"/>
      <c r="H89" s="21"/>
      <c r="I89" s="21"/>
      <c r="J89" s="21"/>
      <c r="K89" s="21"/>
      <c r="L89" s="21"/>
      <c r="M89" s="21"/>
      <c r="N89" s="22">
        <v>3</v>
      </c>
      <c r="O89" s="22">
        <v>3</v>
      </c>
      <c r="P89" s="22">
        <v>3</v>
      </c>
      <c r="Q89" s="22" t="s">
        <v>24</v>
      </c>
      <c r="R89" s="22" t="s">
        <v>25</v>
      </c>
      <c r="S89" s="22"/>
      <c r="T89" s="22" t="s">
        <v>26</v>
      </c>
      <c r="U89" s="23" t="s">
        <v>26</v>
      </c>
      <c r="V89" s="23" t="s">
        <v>197</v>
      </c>
      <c r="W89" s="23"/>
      <c r="X89" s="22"/>
      <c r="Y89" s="22"/>
      <c r="Z89" s="23"/>
      <c r="AA89" s="22"/>
      <c r="AB89" s="83" t="str">
        <f t="shared" si="4"/>
        <v>013538ENGL416</v>
      </c>
      <c r="AC89" s="89"/>
    </row>
    <row r="90" spans="1:29" s="19" customFormat="1" ht="114.75" x14ac:dyDescent="0.2">
      <c r="A90" s="59" t="s">
        <v>540</v>
      </c>
      <c r="B90" s="21" t="s">
        <v>36</v>
      </c>
      <c r="C90" s="22" t="s">
        <v>37</v>
      </c>
      <c r="D90" s="72" t="s">
        <v>129</v>
      </c>
      <c r="E90" s="21" t="s">
        <v>520</v>
      </c>
      <c r="F90" s="16" t="s">
        <v>542</v>
      </c>
      <c r="G90" s="21"/>
      <c r="H90" s="21"/>
      <c r="I90" s="21"/>
      <c r="J90" s="16" t="s">
        <v>2584</v>
      </c>
      <c r="K90" s="21"/>
      <c r="L90" s="16" t="s">
        <v>541</v>
      </c>
      <c r="M90" s="21"/>
      <c r="N90" s="22">
        <v>3</v>
      </c>
      <c r="O90" s="22">
        <v>3</v>
      </c>
      <c r="P90" s="23">
        <v>9</v>
      </c>
      <c r="Q90" s="22" t="s">
        <v>24</v>
      </c>
      <c r="R90" s="22" t="s">
        <v>25</v>
      </c>
      <c r="S90" s="22" t="s">
        <v>27</v>
      </c>
      <c r="T90" s="23" t="s">
        <v>35</v>
      </c>
      <c r="U90" s="22" t="s">
        <v>26</v>
      </c>
      <c r="V90" s="23" t="s">
        <v>194</v>
      </c>
      <c r="W90" s="23"/>
      <c r="X90" s="22"/>
      <c r="Y90" s="22"/>
      <c r="Z90" s="22"/>
      <c r="AA90" s="22"/>
      <c r="AB90" s="83" t="str">
        <f t="shared" si="4"/>
        <v>303002ENGL450</v>
      </c>
      <c r="AC90" s="89"/>
    </row>
    <row r="91" spans="1:29" s="19" customFormat="1" ht="255" x14ac:dyDescent="0.2">
      <c r="A91" s="59" t="s">
        <v>1319</v>
      </c>
      <c r="B91" s="21" t="s">
        <v>48</v>
      </c>
      <c r="C91" s="22" t="s">
        <v>1315</v>
      </c>
      <c r="D91" s="72" t="s">
        <v>1316</v>
      </c>
      <c r="E91" s="21" t="s">
        <v>1317</v>
      </c>
      <c r="F91" s="16" t="s">
        <v>1321</v>
      </c>
      <c r="G91" s="21" t="s">
        <v>1318</v>
      </c>
      <c r="H91" s="21" t="s">
        <v>1315</v>
      </c>
      <c r="I91" s="21" t="s">
        <v>49</v>
      </c>
      <c r="J91" s="16"/>
      <c r="K91" s="21"/>
      <c r="L91" s="21" t="s">
        <v>1320</v>
      </c>
      <c r="M91" s="21"/>
      <c r="N91" s="22">
        <v>4</v>
      </c>
      <c r="O91" s="22">
        <v>4</v>
      </c>
      <c r="P91" s="22">
        <v>4</v>
      </c>
      <c r="Q91" s="22" t="s">
        <v>24</v>
      </c>
      <c r="R91" s="22" t="s">
        <v>25</v>
      </c>
      <c r="S91" s="22"/>
      <c r="T91" s="22" t="s">
        <v>26</v>
      </c>
      <c r="U91" s="22" t="s">
        <v>26</v>
      </c>
      <c r="V91" s="22" t="s">
        <v>366</v>
      </c>
      <c r="W91" s="23"/>
      <c r="X91" s="22"/>
      <c r="Y91" s="22"/>
      <c r="Z91" s="22"/>
      <c r="AA91" s="22" t="s">
        <v>570</v>
      </c>
      <c r="AB91" s="83" t="str">
        <f t="shared" si="4"/>
        <v>302558ENTR150</v>
      </c>
      <c r="AC91" s="89"/>
    </row>
    <row r="92" spans="1:29" s="19" customFormat="1" ht="102" x14ac:dyDescent="0.2">
      <c r="A92" s="59" t="s">
        <v>1325</v>
      </c>
      <c r="B92" s="21" t="s">
        <v>48</v>
      </c>
      <c r="C92" s="22" t="s">
        <v>1315</v>
      </c>
      <c r="D92" s="72" t="s">
        <v>1322</v>
      </c>
      <c r="E92" s="21" t="s">
        <v>1323</v>
      </c>
      <c r="F92" s="16" t="s">
        <v>1324</v>
      </c>
      <c r="G92" s="21"/>
      <c r="H92" s="21"/>
      <c r="I92" s="21"/>
      <c r="J92" s="16"/>
      <c r="K92" s="21"/>
      <c r="L92" s="16" t="s">
        <v>2585</v>
      </c>
      <c r="M92" s="16" t="s">
        <v>2586</v>
      </c>
      <c r="N92" s="22">
        <v>1</v>
      </c>
      <c r="O92" s="22">
        <v>1</v>
      </c>
      <c r="P92" s="22">
        <v>1</v>
      </c>
      <c r="Q92" s="22" t="s">
        <v>24</v>
      </c>
      <c r="R92" s="22" t="s">
        <v>27</v>
      </c>
      <c r="S92" s="22"/>
      <c r="T92" s="22" t="s">
        <v>26</v>
      </c>
      <c r="U92" s="22" t="s">
        <v>26</v>
      </c>
      <c r="V92" s="23" t="s">
        <v>366</v>
      </c>
      <c r="W92" s="23"/>
      <c r="X92" s="22"/>
      <c r="Y92" s="22"/>
      <c r="Z92" s="22"/>
      <c r="AA92" s="22" t="s">
        <v>570</v>
      </c>
      <c r="AB92" s="83" t="str">
        <f t="shared" si="4"/>
        <v>303446ENTR156</v>
      </c>
      <c r="AC92" s="89"/>
    </row>
    <row r="93" spans="1:29" s="19" customFormat="1" ht="127.5" x14ac:dyDescent="0.2">
      <c r="A93" s="59" t="s">
        <v>1328</v>
      </c>
      <c r="B93" s="21" t="s">
        <v>48</v>
      </c>
      <c r="C93" s="22" t="s">
        <v>1315</v>
      </c>
      <c r="D93" s="72" t="s">
        <v>1326</v>
      </c>
      <c r="E93" s="21" t="s">
        <v>1327</v>
      </c>
      <c r="F93" s="21" t="s">
        <v>1329</v>
      </c>
      <c r="G93" s="21"/>
      <c r="H93" s="21"/>
      <c r="I93" s="21"/>
      <c r="J93" s="21"/>
      <c r="K93" s="21"/>
      <c r="L93" s="16" t="s">
        <v>2588</v>
      </c>
      <c r="M93" s="16" t="s">
        <v>2587</v>
      </c>
      <c r="N93" s="22">
        <v>1</v>
      </c>
      <c r="O93" s="22">
        <v>1</v>
      </c>
      <c r="P93" s="22">
        <v>1</v>
      </c>
      <c r="Q93" s="22" t="s">
        <v>24</v>
      </c>
      <c r="R93" s="22" t="s">
        <v>27</v>
      </c>
      <c r="S93" s="22"/>
      <c r="T93" s="22" t="s">
        <v>26</v>
      </c>
      <c r="U93" s="22" t="s">
        <v>26</v>
      </c>
      <c r="V93" s="23" t="s">
        <v>366</v>
      </c>
      <c r="W93" s="22"/>
      <c r="X93" s="22"/>
      <c r="Y93" s="22"/>
      <c r="Z93" s="22"/>
      <c r="AA93" s="22" t="s">
        <v>570</v>
      </c>
      <c r="AB93" s="83" t="str">
        <f t="shared" si="4"/>
        <v>303447ENTR157</v>
      </c>
      <c r="AC93" s="89"/>
    </row>
    <row r="94" spans="1:29" s="19" customFormat="1" ht="89.25" x14ac:dyDescent="0.2">
      <c r="A94" s="59" t="s">
        <v>1332</v>
      </c>
      <c r="B94" s="21" t="s">
        <v>48</v>
      </c>
      <c r="C94" s="22" t="s">
        <v>1315</v>
      </c>
      <c r="D94" s="72" t="s">
        <v>1330</v>
      </c>
      <c r="E94" s="21" t="s">
        <v>1331</v>
      </c>
      <c r="F94" s="21" t="s">
        <v>1334</v>
      </c>
      <c r="G94" s="21"/>
      <c r="H94" s="21"/>
      <c r="I94" s="21"/>
      <c r="J94" s="21"/>
      <c r="K94" s="21"/>
      <c r="L94" s="16" t="s">
        <v>1333</v>
      </c>
      <c r="M94" s="16"/>
      <c r="N94" s="22">
        <v>1</v>
      </c>
      <c r="O94" s="22">
        <v>1</v>
      </c>
      <c r="P94" s="22">
        <v>1</v>
      </c>
      <c r="Q94" s="23" t="s">
        <v>24</v>
      </c>
      <c r="R94" s="22" t="s">
        <v>27</v>
      </c>
      <c r="S94" s="22"/>
      <c r="T94" s="23" t="s">
        <v>35</v>
      </c>
      <c r="U94" s="23" t="s">
        <v>35</v>
      </c>
      <c r="V94" s="23" t="s">
        <v>228</v>
      </c>
      <c r="W94" s="22"/>
      <c r="X94" s="22"/>
      <c r="Y94" s="22"/>
      <c r="Z94" s="22"/>
      <c r="AA94" s="22"/>
      <c r="AB94" s="83" t="str">
        <f t="shared" si="4"/>
        <v>304614ENTR160</v>
      </c>
      <c r="AC94" s="89"/>
    </row>
    <row r="95" spans="1:29" s="19" customFormat="1" ht="89.25" x14ac:dyDescent="0.2">
      <c r="A95" s="59" t="s">
        <v>1337</v>
      </c>
      <c r="B95" s="21" t="s">
        <v>48</v>
      </c>
      <c r="C95" s="22" t="s">
        <v>1315</v>
      </c>
      <c r="D95" s="72" t="s">
        <v>1335</v>
      </c>
      <c r="E95" s="21" t="s">
        <v>1336</v>
      </c>
      <c r="F95" s="21" t="s">
        <v>1338</v>
      </c>
      <c r="G95" s="21"/>
      <c r="H95" s="21"/>
      <c r="I95" s="21"/>
      <c r="J95" s="21"/>
      <c r="K95" s="21"/>
      <c r="L95" s="16" t="s">
        <v>1333</v>
      </c>
      <c r="M95" s="16"/>
      <c r="N95" s="22">
        <v>1</v>
      </c>
      <c r="O95" s="22">
        <v>1</v>
      </c>
      <c r="P95" s="22">
        <v>1</v>
      </c>
      <c r="Q95" s="23" t="s">
        <v>24</v>
      </c>
      <c r="R95" s="22" t="s">
        <v>27</v>
      </c>
      <c r="S95" s="22"/>
      <c r="T95" s="23" t="s">
        <v>35</v>
      </c>
      <c r="U95" s="23" t="s">
        <v>35</v>
      </c>
      <c r="V95" s="23" t="s">
        <v>197</v>
      </c>
      <c r="W95" s="22"/>
      <c r="X95" s="22"/>
      <c r="Y95" s="22"/>
      <c r="Z95" s="22"/>
      <c r="AA95" s="22"/>
      <c r="AB95" s="83" t="str">
        <f t="shared" si="4"/>
        <v>304615ENTR161</v>
      </c>
      <c r="AC95" s="89"/>
    </row>
    <row r="96" spans="1:29" s="19" customFormat="1" ht="114.75" x14ac:dyDescent="0.2">
      <c r="A96" s="59" t="s">
        <v>1453</v>
      </c>
      <c r="B96" s="21" t="s">
        <v>48</v>
      </c>
      <c r="C96" s="22" t="s">
        <v>1315</v>
      </c>
      <c r="D96" s="72" t="s">
        <v>1449</v>
      </c>
      <c r="E96" s="21" t="s">
        <v>1450</v>
      </c>
      <c r="F96" s="21" t="s">
        <v>1454</v>
      </c>
      <c r="G96" s="21" t="s">
        <v>1451</v>
      </c>
      <c r="H96" s="21" t="s">
        <v>1315</v>
      </c>
      <c r="I96" s="21" t="s">
        <v>1452</v>
      </c>
      <c r="J96" s="21"/>
      <c r="K96" s="21"/>
      <c r="L96" s="16"/>
      <c r="M96" s="16"/>
      <c r="N96" s="22">
        <v>3</v>
      </c>
      <c r="O96" s="22">
        <v>3</v>
      </c>
      <c r="P96" s="22">
        <v>3</v>
      </c>
      <c r="Q96" s="22" t="s">
        <v>24</v>
      </c>
      <c r="R96" s="22" t="s">
        <v>27</v>
      </c>
      <c r="S96" s="22"/>
      <c r="T96" s="22" t="s">
        <v>26</v>
      </c>
      <c r="U96" s="22" t="s">
        <v>26</v>
      </c>
      <c r="V96" s="22" t="s">
        <v>194</v>
      </c>
      <c r="W96" s="85" t="s">
        <v>74</v>
      </c>
      <c r="X96" s="22"/>
      <c r="Y96" s="22"/>
      <c r="Z96" s="22"/>
      <c r="AA96" s="22"/>
      <c r="AB96" s="83" t="str">
        <f t="shared" si="4"/>
        <v>303808ENTR253</v>
      </c>
      <c r="AC96" s="89"/>
    </row>
    <row r="97" spans="1:29" s="19" customFormat="1" ht="102" x14ac:dyDescent="0.2">
      <c r="A97" s="59" t="s">
        <v>1457</v>
      </c>
      <c r="B97" s="21" t="s">
        <v>48</v>
      </c>
      <c r="C97" s="22" t="s">
        <v>1315</v>
      </c>
      <c r="D97" s="72" t="s">
        <v>1455</v>
      </c>
      <c r="E97" s="21" t="s">
        <v>1456</v>
      </c>
      <c r="F97" s="21" t="s">
        <v>1458</v>
      </c>
      <c r="G97" s="21"/>
      <c r="H97" s="21"/>
      <c r="I97" s="21"/>
      <c r="J97" s="21"/>
      <c r="K97" s="21"/>
      <c r="L97" s="21"/>
      <c r="M97" s="21"/>
      <c r="N97" s="22">
        <v>3</v>
      </c>
      <c r="O97" s="22">
        <v>3</v>
      </c>
      <c r="P97" s="22">
        <v>3</v>
      </c>
      <c r="Q97" s="22" t="s">
        <v>24</v>
      </c>
      <c r="R97" s="22" t="s">
        <v>25</v>
      </c>
      <c r="S97" s="22" t="s">
        <v>27</v>
      </c>
      <c r="T97" s="22" t="s">
        <v>26</v>
      </c>
      <c r="U97" s="22" t="s">
        <v>26</v>
      </c>
      <c r="V97" s="23" t="s">
        <v>194</v>
      </c>
      <c r="W97" s="85" t="s">
        <v>79</v>
      </c>
      <c r="X97" s="22"/>
      <c r="Y97" s="22"/>
      <c r="Z97" s="22"/>
      <c r="AA97" s="22" t="s">
        <v>570</v>
      </c>
      <c r="AB97" s="83" t="str">
        <f t="shared" si="4"/>
        <v>303439ENTR356</v>
      </c>
      <c r="AC97" s="89"/>
    </row>
    <row r="98" spans="1:29" s="19" customFormat="1" ht="178.5" x14ac:dyDescent="0.2">
      <c r="A98" s="59" t="s">
        <v>1347</v>
      </c>
      <c r="B98" s="21" t="s">
        <v>48</v>
      </c>
      <c r="C98" s="22" t="s">
        <v>1315</v>
      </c>
      <c r="D98" s="72" t="s">
        <v>125</v>
      </c>
      <c r="E98" s="21" t="s">
        <v>1345</v>
      </c>
      <c r="F98" s="21" t="s">
        <v>1348</v>
      </c>
      <c r="G98" s="21" t="s">
        <v>1346</v>
      </c>
      <c r="H98" s="21" t="s">
        <v>1315</v>
      </c>
      <c r="I98" s="21" t="s">
        <v>49</v>
      </c>
      <c r="J98" s="16" t="s">
        <v>1350</v>
      </c>
      <c r="K98" s="21"/>
      <c r="L98" s="16" t="s">
        <v>1349</v>
      </c>
      <c r="M98" s="16"/>
      <c r="N98" s="22">
        <v>3</v>
      </c>
      <c r="O98" s="22">
        <v>3</v>
      </c>
      <c r="P98" s="22">
        <v>3</v>
      </c>
      <c r="Q98" s="22" t="s">
        <v>24</v>
      </c>
      <c r="R98" s="22" t="s">
        <v>674</v>
      </c>
      <c r="S98" s="22"/>
      <c r="T98" s="22" t="s">
        <v>26</v>
      </c>
      <c r="U98" s="22" t="s">
        <v>26</v>
      </c>
      <c r="V98" s="22" t="s">
        <v>202</v>
      </c>
      <c r="W98" s="22"/>
      <c r="X98" s="22" t="s">
        <v>296</v>
      </c>
      <c r="Y98" s="22"/>
      <c r="Z98" s="22"/>
      <c r="AA98" s="22" t="s">
        <v>570</v>
      </c>
      <c r="AB98" s="83" t="str">
        <f t="shared" si="4"/>
        <v>300948ENTR364</v>
      </c>
      <c r="AC98" s="89"/>
    </row>
    <row r="99" spans="1:29" s="19" customFormat="1" ht="140.25" x14ac:dyDescent="0.2">
      <c r="A99" s="59" t="s">
        <v>1355</v>
      </c>
      <c r="B99" s="21" t="s">
        <v>48</v>
      </c>
      <c r="C99" s="22" t="s">
        <v>1315</v>
      </c>
      <c r="D99" s="72" t="s">
        <v>136</v>
      </c>
      <c r="E99" s="21" t="s">
        <v>1351</v>
      </c>
      <c r="F99" s="21" t="s">
        <v>1352</v>
      </c>
      <c r="G99" s="21"/>
      <c r="H99" s="21"/>
      <c r="I99" s="21"/>
      <c r="J99" s="16" t="s">
        <v>1360</v>
      </c>
      <c r="K99" s="21"/>
      <c r="L99" s="16" t="s">
        <v>1353</v>
      </c>
      <c r="M99" s="16"/>
      <c r="N99" s="22">
        <v>3</v>
      </c>
      <c r="O99" s="22">
        <v>3</v>
      </c>
      <c r="P99" s="22">
        <v>3</v>
      </c>
      <c r="Q99" s="22" t="s">
        <v>24</v>
      </c>
      <c r="R99" s="22" t="s">
        <v>27</v>
      </c>
      <c r="S99" s="22"/>
      <c r="T99" s="22" t="s">
        <v>26</v>
      </c>
      <c r="U99" s="22" t="s">
        <v>26</v>
      </c>
      <c r="V99" s="22" t="s">
        <v>424</v>
      </c>
      <c r="W99" s="22"/>
      <c r="X99" s="22" t="s">
        <v>296</v>
      </c>
      <c r="Y99" s="23" t="s">
        <v>1354</v>
      </c>
      <c r="Z99" s="22"/>
      <c r="AA99" s="22" t="s">
        <v>570</v>
      </c>
      <c r="AB99" s="83" t="str">
        <f t="shared" si="4"/>
        <v>302780ENTR455</v>
      </c>
      <c r="AC99" s="89"/>
    </row>
    <row r="100" spans="1:29" s="19" customFormat="1" ht="140.25" x14ac:dyDescent="0.2">
      <c r="A100" s="59" t="s">
        <v>1358</v>
      </c>
      <c r="B100" s="21" t="s">
        <v>48</v>
      </c>
      <c r="C100" s="22" t="s">
        <v>1315</v>
      </c>
      <c r="D100" s="72" t="s">
        <v>130</v>
      </c>
      <c r="E100" s="21" t="s">
        <v>1356</v>
      </c>
      <c r="F100" s="21" t="s">
        <v>1359</v>
      </c>
      <c r="G100" s="21"/>
      <c r="H100" s="21"/>
      <c r="I100" s="21"/>
      <c r="J100" s="16" t="s">
        <v>1361</v>
      </c>
      <c r="K100" s="21"/>
      <c r="L100" s="16" t="s">
        <v>1357</v>
      </c>
      <c r="M100" s="16"/>
      <c r="N100" s="22">
        <v>3</v>
      </c>
      <c r="O100" s="22">
        <v>3</v>
      </c>
      <c r="P100" s="22">
        <v>3</v>
      </c>
      <c r="Q100" s="22" t="s">
        <v>24</v>
      </c>
      <c r="R100" s="22" t="s">
        <v>27</v>
      </c>
      <c r="S100" s="22"/>
      <c r="T100" s="22" t="s">
        <v>26</v>
      </c>
      <c r="U100" s="22" t="s">
        <v>26</v>
      </c>
      <c r="V100" s="22" t="s">
        <v>424</v>
      </c>
      <c r="W100" s="22"/>
      <c r="X100" s="22" t="s">
        <v>296</v>
      </c>
      <c r="Y100" s="23"/>
      <c r="Z100" s="22"/>
      <c r="AA100" s="22" t="s">
        <v>570</v>
      </c>
      <c r="AB100" s="83" t="str">
        <f t="shared" si="4"/>
        <v>302721ENTR456</v>
      </c>
      <c r="AC100" s="89"/>
    </row>
    <row r="101" spans="1:29" s="19" customFormat="1" ht="63.75" x14ac:dyDescent="0.2">
      <c r="A101" s="59" t="s">
        <v>1463</v>
      </c>
      <c r="B101" s="21" t="s">
        <v>48</v>
      </c>
      <c r="C101" s="22" t="s">
        <v>1315</v>
      </c>
      <c r="D101" s="72" t="s">
        <v>1459</v>
      </c>
      <c r="E101" s="21" t="s">
        <v>1460</v>
      </c>
      <c r="F101" s="21" t="s">
        <v>1465</v>
      </c>
      <c r="G101" s="21" t="s">
        <v>1461</v>
      </c>
      <c r="H101" s="21" t="s">
        <v>1315</v>
      </c>
      <c r="I101" s="21" t="s">
        <v>1462</v>
      </c>
      <c r="J101" s="16"/>
      <c r="K101" s="21"/>
      <c r="L101" s="16" t="s">
        <v>1464</v>
      </c>
      <c r="M101" s="16"/>
      <c r="N101" s="22">
        <v>3</v>
      </c>
      <c r="O101" s="22">
        <v>3</v>
      </c>
      <c r="P101" s="22">
        <v>3</v>
      </c>
      <c r="Q101" s="22" t="s">
        <v>24</v>
      </c>
      <c r="R101" s="22" t="s">
        <v>25</v>
      </c>
      <c r="S101" s="22" t="s">
        <v>27</v>
      </c>
      <c r="T101" s="22" t="s">
        <v>26</v>
      </c>
      <c r="U101" s="22" t="s">
        <v>26</v>
      </c>
      <c r="V101" s="22" t="s">
        <v>228</v>
      </c>
      <c r="W101" s="23" t="s">
        <v>85</v>
      </c>
      <c r="X101" s="22"/>
      <c r="Y101" s="23"/>
      <c r="Z101" s="22"/>
      <c r="AA101" s="22" t="s">
        <v>570</v>
      </c>
      <c r="AB101" s="83" t="str">
        <f t="shared" si="4"/>
        <v>300947ENTR460</v>
      </c>
      <c r="AC101" s="89"/>
    </row>
    <row r="102" spans="1:29" s="19" customFormat="1" ht="165.75" x14ac:dyDescent="0.2">
      <c r="A102" s="59" t="s">
        <v>1482</v>
      </c>
      <c r="B102" s="21" t="s">
        <v>48</v>
      </c>
      <c r="C102" s="22" t="s">
        <v>1315</v>
      </c>
      <c r="D102" s="72" t="s">
        <v>1480</v>
      </c>
      <c r="E102" s="21" t="s">
        <v>1481</v>
      </c>
      <c r="F102" s="21" t="s">
        <v>1483</v>
      </c>
      <c r="G102" s="21"/>
      <c r="H102" s="21"/>
      <c r="I102" s="21"/>
      <c r="J102" s="21" t="s">
        <v>1484</v>
      </c>
      <c r="K102" s="21"/>
      <c r="L102" s="16"/>
      <c r="M102" s="16"/>
      <c r="N102" s="22">
        <v>3</v>
      </c>
      <c r="O102" s="22">
        <v>3</v>
      </c>
      <c r="P102" s="22">
        <v>3</v>
      </c>
      <c r="Q102" s="22" t="s">
        <v>24</v>
      </c>
      <c r="R102" s="22" t="s">
        <v>27</v>
      </c>
      <c r="S102" s="23" t="s">
        <v>1069</v>
      </c>
      <c r="T102" s="22" t="s">
        <v>26</v>
      </c>
      <c r="U102" s="22" t="s">
        <v>26</v>
      </c>
      <c r="V102" s="23" t="s">
        <v>228</v>
      </c>
      <c r="W102" s="23"/>
      <c r="X102" s="23" t="s">
        <v>296</v>
      </c>
      <c r="Y102" s="23"/>
      <c r="Z102" s="22"/>
      <c r="AA102" s="22"/>
      <c r="AB102" s="83" t="str">
        <f t="shared" si="4"/>
        <v>304617ENTR461</v>
      </c>
      <c r="AC102" s="89"/>
    </row>
    <row r="103" spans="1:29" s="19" customFormat="1" ht="76.5" x14ac:dyDescent="0.2">
      <c r="A103" s="59" t="s">
        <v>1857</v>
      </c>
      <c r="B103" s="21" t="s">
        <v>57</v>
      </c>
      <c r="C103" s="22" t="s">
        <v>58</v>
      </c>
      <c r="D103" s="72" t="s">
        <v>1854</v>
      </c>
      <c r="E103" s="21" t="s">
        <v>1855</v>
      </c>
      <c r="F103" s="21" t="s">
        <v>1856</v>
      </c>
      <c r="G103" s="21"/>
      <c r="H103" s="21"/>
      <c r="I103" s="21"/>
      <c r="J103" s="21"/>
      <c r="K103" s="21"/>
      <c r="L103" s="16"/>
      <c r="M103" s="16"/>
      <c r="N103" s="22">
        <v>3</v>
      </c>
      <c r="O103" s="22">
        <v>3</v>
      </c>
      <c r="P103" s="22">
        <v>3</v>
      </c>
      <c r="Q103" s="22" t="s">
        <v>24</v>
      </c>
      <c r="R103" s="22" t="s">
        <v>25</v>
      </c>
      <c r="S103" s="23" t="s">
        <v>1858</v>
      </c>
      <c r="T103" s="22" t="s">
        <v>26</v>
      </c>
      <c r="U103" s="22" t="s">
        <v>26</v>
      </c>
      <c r="V103" s="22" t="s">
        <v>194</v>
      </c>
      <c r="W103" s="23"/>
      <c r="X103" s="23"/>
      <c r="Y103" s="23"/>
      <c r="Z103" s="22"/>
      <c r="AA103" s="22"/>
      <c r="AB103" s="83" t="str">
        <f t="shared" si="4"/>
        <v>014202FASH122</v>
      </c>
      <c r="AC103" s="89"/>
    </row>
    <row r="104" spans="1:29" s="19" customFormat="1" ht="89.25" x14ac:dyDescent="0.2">
      <c r="A104" s="59" t="s">
        <v>850</v>
      </c>
      <c r="B104" s="21" t="s">
        <v>57</v>
      </c>
      <c r="C104" s="22" t="s">
        <v>58</v>
      </c>
      <c r="D104" s="72" t="s">
        <v>847</v>
      </c>
      <c r="E104" s="21" t="s">
        <v>848</v>
      </c>
      <c r="F104" s="21" t="s">
        <v>849</v>
      </c>
      <c r="G104" s="21"/>
      <c r="H104" s="21"/>
      <c r="I104" s="21"/>
      <c r="J104" s="16"/>
      <c r="K104" s="21"/>
      <c r="L104" s="16"/>
      <c r="M104" s="21"/>
      <c r="N104" s="22">
        <v>3</v>
      </c>
      <c r="O104" s="22">
        <v>3</v>
      </c>
      <c r="P104" s="22">
        <v>3</v>
      </c>
      <c r="Q104" s="22" t="s">
        <v>24</v>
      </c>
      <c r="R104" s="23" t="s">
        <v>25</v>
      </c>
      <c r="S104" s="23" t="s">
        <v>1858</v>
      </c>
      <c r="T104" s="22" t="s">
        <v>26</v>
      </c>
      <c r="U104" s="22" t="s">
        <v>26</v>
      </c>
      <c r="V104" s="22" t="s">
        <v>194</v>
      </c>
      <c r="W104" s="23" t="s">
        <v>79</v>
      </c>
      <c r="X104" s="22"/>
      <c r="Y104" s="22"/>
      <c r="Z104" s="22" t="s">
        <v>404</v>
      </c>
      <c r="AA104" s="22"/>
      <c r="AB104" s="83" t="str">
        <f t="shared" si="4"/>
        <v>301374FASH133</v>
      </c>
      <c r="AC104" s="89"/>
    </row>
    <row r="105" spans="1:29" s="19" customFormat="1" ht="153" x14ac:dyDescent="0.2">
      <c r="A105" s="59" t="s">
        <v>1861</v>
      </c>
      <c r="B105" s="21" t="s">
        <v>57</v>
      </c>
      <c r="C105" s="22" t="s">
        <v>58</v>
      </c>
      <c r="D105" s="72" t="s">
        <v>414</v>
      </c>
      <c r="E105" s="21" t="s">
        <v>1859</v>
      </c>
      <c r="F105" s="21" t="s">
        <v>1862</v>
      </c>
      <c r="G105" s="21"/>
      <c r="H105" s="21"/>
      <c r="I105" s="21"/>
      <c r="J105" s="21" t="s">
        <v>1860</v>
      </c>
      <c r="K105" s="21"/>
      <c r="L105" s="16"/>
      <c r="M105" s="16"/>
      <c r="N105" s="22">
        <v>3</v>
      </c>
      <c r="O105" s="22">
        <v>3</v>
      </c>
      <c r="P105" s="22">
        <v>3</v>
      </c>
      <c r="Q105" s="22" t="s">
        <v>24</v>
      </c>
      <c r="R105" s="22" t="s">
        <v>25</v>
      </c>
      <c r="S105" s="23" t="s">
        <v>1858</v>
      </c>
      <c r="T105" s="22" t="s">
        <v>26</v>
      </c>
      <c r="U105" s="22" t="s">
        <v>26</v>
      </c>
      <c r="V105" s="22" t="s">
        <v>228</v>
      </c>
      <c r="W105" s="23"/>
      <c r="X105" s="23"/>
      <c r="Y105" s="23"/>
      <c r="Z105" s="22"/>
      <c r="AA105" s="22"/>
      <c r="AB105" s="83" t="str">
        <f t="shared" si="4"/>
        <v>014210FASH221</v>
      </c>
      <c r="AC105" s="89"/>
    </row>
    <row r="106" spans="1:29" s="19" customFormat="1" ht="63.75" x14ac:dyDescent="0.2">
      <c r="A106" s="59" t="s">
        <v>1866</v>
      </c>
      <c r="B106" s="21" t="s">
        <v>57</v>
      </c>
      <c r="C106" s="22" t="s">
        <v>58</v>
      </c>
      <c r="D106" s="72" t="s">
        <v>120</v>
      </c>
      <c r="E106" s="21" t="s">
        <v>1863</v>
      </c>
      <c r="F106" s="21" t="s">
        <v>1865</v>
      </c>
      <c r="G106" s="21"/>
      <c r="H106" s="21"/>
      <c r="I106" s="21"/>
      <c r="J106" s="21" t="s">
        <v>1864</v>
      </c>
      <c r="K106" s="21"/>
      <c r="L106" s="16"/>
      <c r="M106" s="16"/>
      <c r="N106" s="22">
        <v>3</v>
      </c>
      <c r="O106" s="22">
        <v>3</v>
      </c>
      <c r="P106" s="22">
        <v>3</v>
      </c>
      <c r="Q106" s="22" t="s">
        <v>24</v>
      </c>
      <c r="R106" s="22" t="s">
        <v>25</v>
      </c>
      <c r="S106" s="23" t="s">
        <v>1858</v>
      </c>
      <c r="T106" s="22" t="s">
        <v>26</v>
      </c>
      <c r="U106" s="22" t="s">
        <v>26</v>
      </c>
      <c r="V106" s="22" t="s">
        <v>197</v>
      </c>
      <c r="W106" s="23"/>
      <c r="X106" s="23"/>
      <c r="Y106" s="23"/>
      <c r="Z106" s="22"/>
      <c r="AA106" s="22"/>
      <c r="AB106" s="83" t="str">
        <f t="shared" si="4"/>
        <v>014213FASH233</v>
      </c>
      <c r="AC106" s="89"/>
    </row>
    <row r="107" spans="1:29" s="19" customFormat="1" ht="114.75" x14ac:dyDescent="0.2">
      <c r="A107" s="59" t="s">
        <v>1869</v>
      </c>
      <c r="B107" s="21" t="s">
        <v>57</v>
      </c>
      <c r="C107" s="22" t="s">
        <v>58</v>
      </c>
      <c r="D107" s="72" t="s">
        <v>1725</v>
      </c>
      <c r="E107" s="21" t="s">
        <v>1867</v>
      </c>
      <c r="F107" s="21" t="s">
        <v>1870</v>
      </c>
      <c r="G107" s="21"/>
      <c r="H107" s="21"/>
      <c r="I107" s="21"/>
      <c r="J107" s="21" t="s">
        <v>1868</v>
      </c>
      <c r="K107" s="21"/>
      <c r="L107" s="16"/>
      <c r="M107" s="16"/>
      <c r="N107" s="22">
        <v>3</v>
      </c>
      <c r="O107" s="22">
        <v>3</v>
      </c>
      <c r="P107" s="22">
        <v>3</v>
      </c>
      <c r="Q107" s="22" t="s">
        <v>24</v>
      </c>
      <c r="R107" s="22" t="s">
        <v>25</v>
      </c>
      <c r="S107" s="23" t="s">
        <v>1858</v>
      </c>
      <c r="T107" s="22" t="s">
        <v>26</v>
      </c>
      <c r="U107" s="22" t="s">
        <v>26</v>
      </c>
      <c r="V107" s="22" t="s">
        <v>197</v>
      </c>
      <c r="W107" s="23"/>
      <c r="X107" s="23"/>
      <c r="Y107" s="23"/>
      <c r="Z107" s="22"/>
      <c r="AA107" s="22"/>
      <c r="AB107" s="83" t="str">
        <f t="shared" si="4"/>
        <v>014216FASH314</v>
      </c>
      <c r="AC107" s="89"/>
    </row>
    <row r="108" spans="1:29" s="19" customFormat="1" ht="102" x14ac:dyDescent="0.2">
      <c r="A108" s="59" t="s">
        <v>1876</v>
      </c>
      <c r="B108" s="21" t="s">
        <v>57</v>
      </c>
      <c r="C108" s="22" t="s">
        <v>58</v>
      </c>
      <c r="D108" s="72" t="s">
        <v>1871</v>
      </c>
      <c r="E108" s="21" t="s">
        <v>1872</v>
      </c>
      <c r="F108" s="21" t="s">
        <v>1873</v>
      </c>
      <c r="G108" s="21"/>
      <c r="H108" s="21"/>
      <c r="I108" s="21"/>
      <c r="J108" s="21" t="s">
        <v>1874</v>
      </c>
      <c r="K108" s="21" t="s">
        <v>1875</v>
      </c>
      <c r="L108" s="16"/>
      <c r="M108" s="16"/>
      <c r="N108" s="22">
        <v>3</v>
      </c>
      <c r="O108" s="22">
        <v>3</v>
      </c>
      <c r="P108" s="22">
        <v>3</v>
      </c>
      <c r="Q108" s="22" t="s">
        <v>24</v>
      </c>
      <c r="R108" s="22" t="s">
        <v>25</v>
      </c>
      <c r="S108" s="23" t="s">
        <v>1858</v>
      </c>
      <c r="T108" s="22" t="s">
        <v>26</v>
      </c>
      <c r="U108" s="22" t="s">
        <v>26</v>
      </c>
      <c r="V108" s="22" t="s">
        <v>197</v>
      </c>
      <c r="W108" s="23"/>
      <c r="X108" s="23"/>
      <c r="Y108" s="23"/>
      <c r="Z108" s="22"/>
      <c r="AA108" s="22"/>
      <c r="AB108" s="83" t="str">
        <f t="shared" si="4"/>
        <v>014222FASH324</v>
      </c>
      <c r="AC108" s="89"/>
    </row>
    <row r="109" spans="1:29" s="19" customFormat="1" ht="76.5" x14ac:dyDescent="0.2">
      <c r="A109" s="59" t="s">
        <v>1881</v>
      </c>
      <c r="B109" s="21" t="s">
        <v>57</v>
      </c>
      <c r="C109" s="22" t="s">
        <v>58</v>
      </c>
      <c r="D109" s="72" t="s">
        <v>1877</v>
      </c>
      <c r="E109" s="21" t="s">
        <v>1878</v>
      </c>
      <c r="F109" s="21" t="s">
        <v>1880</v>
      </c>
      <c r="G109" s="21"/>
      <c r="H109" s="21"/>
      <c r="I109" s="21"/>
      <c r="J109" s="21" t="s">
        <v>1879</v>
      </c>
      <c r="K109" s="21"/>
      <c r="L109" s="16"/>
      <c r="M109" s="16"/>
      <c r="N109" s="22">
        <v>3</v>
      </c>
      <c r="O109" s="22">
        <v>3</v>
      </c>
      <c r="P109" s="22">
        <v>3</v>
      </c>
      <c r="Q109" s="22" t="s">
        <v>24</v>
      </c>
      <c r="R109" s="22" t="s">
        <v>25</v>
      </c>
      <c r="S109" s="23" t="s">
        <v>1858</v>
      </c>
      <c r="T109" s="22" t="s">
        <v>26</v>
      </c>
      <c r="U109" s="22" t="s">
        <v>26</v>
      </c>
      <c r="V109" s="22" t="s">
        <v>228</v>
      </c>
      <c r="W109" s="23"/>
      <c r="X109" s="23"/>
      <c r="Y109" s="23"/>
      <c r="Z109" s="22"/>
      <c r="AA109" s="22"/>
      <c r="AB109" s="83" t="str">
        <f t="shared" si="4"/>
        <v>014225FASH333</v>
      </c>
      <c r="AC109" s="89"/>
    </row>
    <row r="110" spans="1:29" s="19" customFormat="1" ht="63.75" x14ac:dyDescent="0.2">
      <c r="A110" s="59" t="s">
        <v>1885</v>
      </c>
      <c r="B110" s="21" t="s">
        <v>57</v>
      </c>
      <c r="C110" s="22" t="s">
        <v>58</v>
      </c>
      <c r="D110" s="72" t="s">
        <v>117</v>
      </c>
      <c r="E110" s="21" t="s">
        <v>1882</v>
      </c>
      <c r="F110" s="21" t="s">
        <v>1883</v>
      </c>
      <c r="G110" s="21"/>
      <c r="H110" s="21"/>
      <c r="I110" s="21"/>
      <c r="J110" s="21" t="s">
        <v>1884</v>
      </c>
      <c r="K110" s="21"/>
      <c r="L110" s="16"/>
      <c r="M110" s="16"/>
      <c r="N110" s="22">
        <v>3</v>
      </c>
      <c r="O110" s="22">
        <v>3</v>
      </c>
      <c r="P110" s="22">
        <v>3</v>
      </c>
      <c r="Q110" s="22" t="s">
        <v>24</v>
      </c>
      <c r="R110" s="22" t="s">
        <v>25</v>
      </c>
      <c r="S110" s="23" t="s">
        <v>1858</v>
      </c>
      <c r="T110" s="22" t="s">
        <v>26</v>
      </c>
      <c r="U110" s="22" t="s">
        <v>26</v>
      </c>
      <c r="V110" s="22" t="s">
        <v>197</v>
      </c>
      <c r="W110" s="23"/>
      <c r="X110" s="23"/>
      <c r="Y110" s="23"/>
      <c r="Z110" s="22"/>
      <c r="AA110" s="22"/>
      <c r="AB110" s="83" t="str">
        <f t="shared" si="4"/>
        <v>014234FASH421</v>
      </c>
      <c r="AC110" s="89"/>
    </row>
    <row r="111" spans="1:29" s="19" customFormat="1" ht="140.25" x14ac:dyDescent="0.2">
      <c r="A111" s="59" t="s">
        <v>1903</v>
      </c>
      <c r="B111" s="21" t="s">
        <v>57</v>
      </c>
      <c r="C111" s="22" t="s">
        <v>58</v>
      </c>
      <c r="D111" s="72" t="s">
        <v>1388</v>
      </c>
      <c r="E111" s="21" t="s">
        <v>1901</v>
      </c>
      <c r="F111" s="21" t="s">
        <v>1904</v>
      </c>
      <c r="G111" s="21"/>
      <c r="H111" s="21"/>
      <c r="I111" s="21"/>
      <c r="J111" s="21" t="s">
        <v>1902</v>
      </c>
      <c r="K111" s="21"/>
      <c r="L111" s="16"/>
      <c r="M111" s="16"/>
      <c r="N111" s="22">
        <v>3</v>
      </c>
      <c r="O111" s="22">
        <v>3</v>
      </c>
      <c r="P111" s="22">
        <v>3</v>
      </c>
      <c r="Q111" s="22" t="s">
        <v>24</v>
      </c>
      <c r="R111" s="22" t="s">
        <v>25</v>
      </c>
      <c r="S111" s="23" t="s">
        <v>1858</v>
      </c>
      <c r="T111" s="22" t="s">
        <v>26</v>
      </c>
      <c r="U111" s="22" t="s">
        <v>26</v>
      </c>
      <c r="V111" s="22" t="s">
        <v>197</v>
      </c>
      <c r="W111" s="23"/>
      <c r="X111" s="22" t="s">
        <v>296</v>
      </c>
      <c r="Y111" s="23"/>
      <c r="Z111" s="22"/>
      <c r="AA111" s="22"/>
      <c r="AB111" s="83" t="str">
        <f t="shared" si="4"/>
        <v>304826FASH425</v>
      </c>
      <c r="AC111" s="89"/>
    </row>
    <row r="112" spans="1:29" s="19" customFormat="1" ht="89.25" x14ac:dyDescent="0.2">
      <c r="A112" s="59" t="s">
        <v>1376</v>
      </c>
      <c r="B112" s="21" t="s">
        <v>1229</v>
      </c>
      <c r="C112" s="22" t="s">
        <v>1226</v>
      </c>
      <c r="D112" s="72" t="s">
        <v>1371</v>
      </c>
      <c r="E112" s="21" t="s">
        <v>1372</v>
      </c>
      <c r="F112" s="21" t="s">
        <v>1373</v>
      </c>
      <c r="G112" s="21"/>
      <c r="H112" s="21"/>
      <c r="I112" s="21"/>
      <c r="J112" s="21" t="s">
        <v>1374</v>
      </c>
      <c r="K112" s="21"/>
      <c r="L112" s="21" t="s">
        <v>1375</v>
      </c>
      <c r="M112" s="21"/>
      <c r="N112" s="22">
        <v>3</v>
      </c>
      <c r="O112" s="22">
        <v>3</v>
      </c>
      <c r="P112" s="22">
        <v>3</v>
      </c>
      <c r="Q112" s="22" t="s">
        <v>24</v>
      </c>
      <c r="R112" s="22" t="s">
        <v>25</v>
      </c>
      <c r="S112" s="22"/>
      <c r="T112" s="22" t="s">
        <v>26</v>
      </c>
      <c r="U112" s="22" t="s">
        <v>26</v>
      </c>
      <c r="V112" s="23" t="s">
        <v>194</v>
      </c>
      <c r="W112" s="23"/>
      <c r="X112" s="22"/>
      <c r="Y112" s="22"/>
      <c r="Z112" s="22"/>
      <c r="AA112" s="22"/>
      <c r="AB112" s="83" t="str">
        <f t="shared" si="4"/>
        <v>014260FINC312</v>
      </c>
      <c r="AC112" s="89"/>
    </row>
    <row r="113" spans="1:29" s="19" customFormat="1" ht="51" x14ac:dyDescent="0.2">
      <c r="A113" s="59" t="s">
        <v>1381</v>
      </c>
      <c r="B113" s="21" t="s">
        <v>1229</v>
      </c>
      <c r="C113" s="22" t="s">
        <v>1226</v>
      </c>
      <c r="D113" s="72" t="s">
        <v>1377</v>
      </c>
      <c r="E113" s="21" t="s">
        <v>1378</v>
      </c>
      <c r="F113" s="21" t="s">
        <v>1380</v>
      </c>
      <c r="G113" s="21"/>
      <c r="H113" s="21"/>
      <c r="I113" s="21"/>
      <c r="J113" s="16" t="s">
        <v>1379</v>
      </c>
      <c r="K113" s="21"/>
      <c r="L113" s="16" t="s">
        <v>2589</v>
      </c>
      <c r="M113" s="21"/>
      <c r="N113" s="22">
        <v>3</v>
      </c>
      <c r="O113" s="22">
        <v>3</v>
      </c>
      <c r="P113" s="22">
        <v>3</v>
      </c>
      <c r="Q113" s="22" t="s">
        <v>24</v>
      </c>
      <c r="R113" s="22" t="s">
        <v>25</v>
      </c>
      <c r="S113" s="22"/>
      <c r="T113" s="22" t="s">
        <v>26</v>
      </c>
      <c r="U113" s="22" t="s">
        <v>26</v>
      </c>
      <c r="V113" s="23" t="s">
        <v>228</v>
      </c>
      <c r="W113" s="23"/>
      <c r="X113" s="22"/>
      <c r="Y113" s="22"/>
      <c r="Z113" s="22"/>
      <c r="AA113" s="22"/>
      <c r="AB113" s="83" t="str">
        <f t="shared" si="4"/>
        <v>014271FINC317</v>
      </c>
      <c r="AC113" s="89"/>
    </row>
    <row r="114" spans="1:29" s="19" customFormat="1" ht="153" x14ac:dyDescent="0.2">
      <c r="A114" s="59" t="s">
        <v>1384</v>
      </c>
      <c r="B114" s="21" t="s">
        <v>1229</v>
      </c>
      <c r="C114" s="22" t="s">
        <v>1226</v>
      </c>
      <c r="D114" s="72" t="s">
        <v>972</v>
      </c>
      <c r="E114" s="21" t="s">
        <v>1382</v>
      </c>
      <c r="F114" s="21" t="s">
        <v>1383</v>
      </c>
      <c r="G114" s="21"/>
      <c r="H114" s="21"/>
      <c r="I114" s="21"/>
      <c r="J114" s="21" t="s">
        <v>1379</v>
      </c>
      <c r="K114" s="21"/>
      <c r="L114" s="16" t="s">
        <v>2590</v>
      </c>
      <c r="M114" s="21"/>
      <c r="N114" s="22">
        <v>3</v>
      </c>
      <c r="O114" s="22">
        <v>3</v>
      </c>
      <c r="P114" s="22">
        <v>3</v>
      </c>
      <c r="Q114" s="22" t="s">
        <v>24</v>
      </c>
      <c r="R114" s="22" t="s">
        <v>25</v>
      </c>
      <c r="S114" s="22"/>
      <c r="T114" s="22" t="s">
        <v>26</v>
      </c>
      <c r="U114" s="22" t="s">
        <v>26</v>
      </c>
      <c r="V114" s="23" t="s">
        <v>473</v>
      </c>
      <c r="W114" s="23"/>
      <c r="X114" s="22"/>
      <c r="Y114" s="22"/>
      <c r="Z114" s="22"/>
      <c r="AA114" s="22"/>
      <c r="AB114" s="83" t="str">
        <f t="shared" si="4"/>
        <v>014264FINC392</v>
      </c>
      <c r="AC114" s="89"/>
    </row>
    <row r="115" spans="1:29" s="19" customFormat="1" ht="89.25" x14ac:dyDescent="0.2">
      <c r="A115" s="59" t="s">
        <v>1386</v>
      </c>
      <c r="B115" s="21" t="s">
        <v>1229</v>
      </c>
      <c r="C115" s="22" t="s">
        <v>1226</v>
      </c>
      <c r="D115" s="72" t="s">
        <v>1130</v>
      </c>
      <c r="E115" s="21" t="s">
        <v>1385</v>
      </c>
      <c r="F115" s="21" t="s">
        <v>1387</v>
      </c>
      <c r="G115" s="21"/>
      <c r="H115" s="21"/>
      <c r="I115" s="21"/>
      <c r="J115" s="21" t="s">
        <v>1379</v>
      </c>
      <c r="K115" s="21"/>
      <c r="L115" s="16" t="s">
        <v>2591</v>
      </c>
      <c r="M115" s="21"/>
      <c r="N115" s="22">
        <v>3</v>
      </c>
      <c r="O115" s="22">
        <v>3</v>
      </c>
      <c r="P115" s="22">
        <v>3</v>
      </c>
      <c r="Q115" s="22" t="s">
        <v>24</v>
      </c>
      <c r="R115" s="22" t="s">
        <v>25</v>
      </c>
      <c r="S115" s="22"/>
      <c r="T115" s="22" t="s">
        <v>26</v>
      </c>
      <c r="U115" s="22" t="s">
        <v>26</v>
      </c>
      <c r="V115" s="22" t="s">
        <v>194</v>
      </c>
      <c r="W115" s="22"/>
      <c r="X115" s="22"/>
      <c r="Y115" s="22"/>
      <c r="Z115" s="22"/>
      <c r="AA115" s="22"/>
      <c r="AB115" s="83" t="str">
        <f t="shared" si="4"/>
        <v>014269FINC415</v>
      </c>
      <c r="AC115" s="89"/>
    </row>
    <row r="116" spans="1:29" s="19" customFormat="1" ht="114.75" x14ac:dyDescent="0.2">
      <c r="A116" s="59" t="s">
        <v>1394</v>
      </c>
      <c r="B116" s="21" t="s">
        <v>1229</v>
      </c>
      <c r="C116" s="22" t="s">
        <v>1226</v>
      </c>
      <c r="D116" s="72" t="s">
        <v>1388</v>
      </c>
      <c r="E116" s="21" t="s">
        <v>1389</v>
      </c>
      <c r="F116" s="21" t="s">
        <v>1391</v>
      </c>
      <c r="G116" s="21"/>
      <c r="H116" s="21"/>
      <c r="I116" s="21"/>
      <c r="J116" s="21" t="s">
        <v>1392</v>
      </c>
      <c r="K116" s="21"/>
      <c r="L116" s="16" t="s">
        <v>1393</v>
      </c>
      <c r="M116" s="21"/>
      <c r="N116" s="22">
        <v>3</v>
      </c>
      <c r="O116" s="22">
        <v>3</v>
      </c>
      <c r="P116" s="22">
        <v>3</v>
      </c>
      <c r="Q116" s="22" t="s">
        <v>24</v>
      </c>
      <c r="R116" s="22" t="s">
        <v>25</v>
      </c>
      <c r="S116" s="23" t="s">
        <v>1390</v>
      </c>
      <c r="T116" s="22" t="s">
        <v>26</v>
      </c>
      <c r="U116" s="22" t="s">
        <v>26</v>
      </c>
      <c r="V116" s="22" t="s">
        <v>197</v>
      </c>
      <c r="W116" s="22"/>
      <c r="X116" s="22" t="s">
        <v>296</v>
      </c>
      <c r="Y116" s="22" t="s">
        <v>1395</v>
      </c>
      <c r="Z116" s="22"/>
      <c r="AA116" s="22"/>
      <c r="AB116" s="83" t="str">
        <f t="shared" si="4"/>
        <v>302972FINC425</v>
      </c>
      <c r="AC116" s="89"/>
    </row>
    <row r="117" spans="1:29" s="19" customFormat="1" ht="127.5" x14ac:dyDescent="0.2">
      <c r="A117" s="59" t="s">
        <v>1231</v>
      </c>
      <c r="B117" s="21" t="s">
        <v>1229</v>
      </c>
      <c r="C117" s="22" t="s">
        <v>1226</v>
      </c>
      <c r="D117" s="72" t="s">
        <v>1227</v>
      </c>
      <c r="E117" s="21" t="s">
        <v>1228</v>
      </c>
      <c r="F117" s="21" t="s">
        <v>1230</v>
      </c>
      <c r="G117" s="21"/>
      <c r="H117" s="21"/>
      <c r="I117" s="21"/>
      <c r="J117" s="21" t="s">
        <v>2972</v>
      </c>
      <c r="K117" s="21"/>
      <c r="L117" s="21" t="s">
        <v>2973</v>
      </c>
      <c r="M117" s="21"/>
      <c r="N117" s="22">
        <v>3</v>
      </c>
      <c r="O117" s="22">
        <v>3</v>
      </c>
      <c r="P117" s="22">
        <v>3</v>
      </c>
      <c r="Q117" s="22" t="s">
        <v>24</v>
      </c>
      <c r="R117" s="23" t="s">
        <v>25</v>
      </c>
      <c r="S117" s="23" t="s">
        <v>1390</v>
      </c>
      <c r="T117" s="22" t="s">
        <v>26</v>
      </c>
      <c r="U117" s="22" t="s">
        <v>26</v>
      </c>
      <c r="V117" s="23" t="s">
        <v>228</v>
      </c>
      <c r="W117" s="23"/>
      <c r="X117" s="23" t="s">
        <v>296</v>
      </c>
      <c r="Y117" s="22" t="s">
        <v>327</v>
      </c>
      <c r="Z117" s="22"/>
      <c r="AA117" s="22"/>
      <c r="AB117" s="83" t="str">
        <f t="shared" si="4"/>
        <v>303815FINC426</v>
      </c>
      <c r="AC117" s="89"/>
    </row>
    <row r="118" spans="1:29" s="19" customFormat="1" ht="89.25" x14ac:dyDescent="0.2">
      <c r="A118" s="59" t="s">
        <v>1948</v>
      </c>
      <c r="B118" s="21" t="s">
        <v>1729</v>
      </c>
      <c r="C118" s="22" t="s">
        <v>1945</v>
      </c>
      <c r="D118" s="72" t="s">
        <v>1946</v>
      </c>
      <c r="E118" s="21" t="s">
        <v>1947</v>
      </c>
      <c r="F118" s="21" t="s">
        <v>1950</v>
      </c>
      <c r="G118" s="21"/>
      <c r="H118" s="21"/>
      <c r="I118" s="21"/>
      <c r="J118" s="21"/>
      <c r="K118" s="21"/>
      <c r="L118" s="21" t="s">
        <v>2592</v>
      </c>
      <c r="M118" s="16" t="s">
        <v>1949</v>
      </c>
      <c r="N118" s="22">
        <v>1</v>
      </c>
      <c r="O118" s="22">
        <v>1</v>
      </c>
      <c r="P118" s="22">
        <v>1</v>
      </c>
      <c r="Q118" s="22" t="s">
        <v>60</v>
      </c>
      <c r="R118" s="23" t="s">
        <v>25</v>
      </c>
      <c r="S118" s="23"/>
      <c r="T118" s="22" t="s">
        <v>26</v>
      </c>
      <c r="U118" s="22" t="s">
        <v>26</v>
      </c>
      <c r="V118" s="22" t="s">
        <v>228</v>
      </c>
      <c r="W118" s="23"/>
      <c r="X118" s="23"/>
      <c r="Y118" s="22"/>
      <c r="Z118" s="22"/>
      <c r="AA118" s="22"/>
      <c r="AB118" s="83" t="str">
        <f t="shared" si="4"/>
        <v>304827FREN114</v>
      </c>
      <c r="AC118" s="89"/>
    </row>
    <row r="119" spans="1:29" s="19" customFormat="1" ht="140.25" x14ac:dyDescent="0.2">
      <c r="A119" s="59" t="s">
        <v>1994</v>
      </c>
      <c r="B119" s="21" t="s">
        <v>1729</v>
      </c>
      <c r="C119" s="23" t="s">
        <v>1992</v>
      </c>
      <c r="D119" s="122" t="s">
        <v>744</v>
      </c>
      <c r="E119" s="21" t="s">
        <v>1993</v>
      </c>
      <c r="F119" s="21" t="s">
        <v>1997</v>
      </c>
      <c r="G119" s="16" t="s">
        <v>2036</v>
      </c>
      <c r="H119" s="16" t="s">
        <v>1992</v>
      </c>
      <c r="I119" s="16" t="s">
        <v>1928</v>
      </c>
      <c r="J119" s="21"/>
      <c r="K119" s="21"/>
      <c r="L119" s="16"/>
      <c r="M119" s="16"/>
      <c r="N119" s="22">
        <v>3</v>
      </c>
      <c r="O119" s="22">
        <v>3</v>
      </c>
      <c r="P119" s="22">
        <v>3</v>
      </c>
      <c r="Q119" s="22" t="s">
        <v>24</v>
      </c>
      <c r="R119" s="22" t="s">
        <v>25</v>
      </c>
      <c r="S119" s="22"/>
      <c r="T119" s="22" t="s">
        <v>26</v>
      </c>
      <c r="U119" s="22" t="s">
        <v>26</v>
      </c>
      <c r="V119" s="23" t="s">
        <v>228</v>
      </c>
      <c r="W119" s="22" t="s">
        <v>79</v>
      </c>
      <c r="X119" s="23"/>
      <c r="Y119" s="22"/>
      <c r="Z119" s="22" t="s">
        <v>1407</v>
      </c>
      <c r="AA119" s="22"/>
      <c r="AB119" s="83" t="s">
        <v>1996</v>
      </c>
      <c r="AC119" s="90" t="s">
        <v>1995</v>
      </c>
    </row>
    <row r="120" spans="1:29" s="19" customFormat="1" ht="51" x14ac:dyDescent="0.2">
      <c r="A120" s="59" t="s">
        <v>1999</v>
      </c>
      <c r="B120" s="21" t="s">
        <v>1729</v>
      </c>
      <c r="C120" s="23" t="s">
        <v>1992</v>
      </c>
      <c r="D120" s="122" t="s">
        <v>1565</v>
      </c>
      <c r="E120" s="21" t="s">
        <v>1998</v>
      </c>
      <c r="F120" s="21" t="s">
        <v>2002</v>
      </c>
      <c r="G120" s="16" t="s">
        <v>2037</v>
      </c>
      <c r="H120" s="16" t="s">
        <v>1992</v>
      </c>
      <c r="I120" s="16" t="s">
        <v>1928</v>
      </c>
      <c r="J120" s="21"/>
      <c r="K120" s="21"/>
      <c r="L120" s="16"/>
      <c r="M120" s="16"/>
      <c r="N120" s="22">
        <v>3</v>
      </c>
      <c r="O120" s="22">
        <v>3</v>
      </c>
      <c r="P120" s="22">
        <v>3</v>
      </c>
      <c r="Q120" s="22" t="s">
        <v>24</v>
      </c>
      <c r="R120" s="22" t="s">
        <v>25</v>
      </c>
      <c r="S120" s="22"/>
      <c r="T120" s="22" t="s">
        <v>26</v>
      </c>
      <c r="U120" s="22" t="s">
        <v>26</v>
      </c>
      <c r="V120" s="23" t="s">
        <v>197</v>
      </c>
      <c r="W120" s="22" t="s">
        <v>79</v>
      </c>
      <c r="X120" s="23"/>
      <c r="Y120" s="22"/>
      <c r="Z120" s="22" t="s">
        <v>1407</v>
      </c>
      <c r="AA120" s="22"/>
      <c r="AB120" s="83" t="s">
        <v>2000</v>
      </c>
      <c r="AC120" s="90" t="s">
        <v>2001</v>
      </c>
    </row>
    <row r="121" spans="1:29" s="19" customFormat="1" ht="63.75" x14ac:dyDescent="0.2">
      <c r="A121" s="59" t="s">
        <v>2005</v>
      </c>
      <c r="B121" s="21" t="s">
        <v>1729</v>
      </c>
      <c r="C121" s="23" t="s">
        <v>1992</v>
      </c>
      <c r="D121" s="122" t="s">
        <v>1575</v>
      </c>
      <c r="E121" s="21" t="s">
        <v>2003</v>
      </c>
      <c r="F121" s="21" t="s">
        <v>2004</v>
      </c>
      <c r="G121" s="16" t="s">
        <v>2038</v>
      </c>
      <c r="H121" s="16" t="s">
        <v>1992</v>
      </c>
      <c r="I121" s="16" t="s">
        <v>1928</v>
      </c>
      <c r="J121" s="21"/>
      <c r="K121" s="21"/>
      <c r="L121" s="16"/>
      <c r="M121" s="16"/>
      <c r="N121" s="22">
        <v>3</v>
      </c>
      <c r="O121" s="22">
        <v>3</v>
      </c>
      <c r="P121" s="22">
        <v>3</v>
      </c>
      <c r="Q121" s="22" t="s">
        <v>24</v>
      </c>
      <c r="R121" s="22" t="s">
        <v>25</v>
      </c>
      <c r="S121" s="22"/>
      <c r="T121" s="22" t="s">
        <v>26</v>
      </c>
      <c r="U121" s="22" t="s">
        <v>26</v>
      </c>
      <c r="V121" s="23" t="s">
        <v>228</v>
      </c>
      <c r="W121" s="22" t="s">
        <v>79</v>
      </c>
      <c r="X121" s="23" t="s">
        <v>73</v>
      </c>
      <c r="Y121" s="22"/>
      <c r="Z121" s="22" t="s">
        <v>1407</v>
      </c>
      <c r="AA121" s="22"/>
      <c r="AB121" s="83" t="s">
        <v>2006</v>
      </c>
      <c r="AC121" s="90" t="s">
        <v>2007</v>
      </c>
    </row>
    <row r="122" spans="1:29" s="19" customFormat="1" ht="76.5" x14ac:dyDescent="0.2">
      <c r="A122" s="59" t="s">
        <v>992</v>
      </c>
      <c r="B122" s="21" t="s">
        <v>991</v>
      </c>
      <c r="C122" s="22" t="s">
        <v>989</v>
      </c>
      <c r="D122" s="72" t="s">
        <v>990</v>
      </c>
      <c r="E122" s="16" t="s">
        <v>2118</v>
      </c>
      <c r="F122" s="16" t="s">
        <v>993</v>
      </c>
      <c r="G122" s="16" t="s">
        <v>1972</v>
      </c>
      <c r="H122" s="16" t="s">
        <v>989</v>
      </c>
      <c r="I122" s="16" t="s">
        <v>51</v>
      </c>
      <c r="J122" s="16"/>
      <c r="K122" s="21"/>
      <c r="L122" s="16"/>
      <c r="M122" s="21"/>
      <c r="N122" s="22">
        <v>3</v>
      </c>
      <c r="O122" s="22">
        <v>3</v>
      </c>
      <c r="P122" s="22">
        <v>3</v>
      </c>
      <c r="Q122" s="22" t="s">
        <v>24</v>
      </c>
      <c r="R122" s="22" t="s">
        <v>25</v>
      </c>
      <c r="S122" s="22"/>
      <c r="T122" s="22" t="s">
        <v>26</v>
      </c>
      <c r="U122" s="22" t="s">
        <v>26</v>
      </c>
      <c r="V122" s="23" t="s">
        <v>197</v>
      </c>
      <c r="W122" s="22" t="s">
        <v>74</v>
      </c>
      <c r="X122" s="22"/>
      <c r="Y122" s="22"/>
      <c r="Z122" s="22" t="s">
        <v>406</v>
      </c>
      <c r="AA122" s="22"/>
      <c r="AB122" s="83" t="str">
        <f>CONCATENATE(A122,C122,D122)</f>
        <v>014954GEOG236</v>
      </c>
      <c r="AC122" s="89"/>
    </row>
    <row r="123" spans="1:29" s="19" customFormat="1" ht="76.5" x14ac:dyDescent="0.2">
      <c r="A123" s="59" t="s">
        <v>1518</v>
      </c>
      <c r="B123" s="21" t="s">
        <v>991</v>
      </c>
      <c r="C123" s="22" t="s">
        <v>989</v>
      </c>
      <c r="D123" s="72" t="s">
        <v>144</v>
      </c>
      <c r="E123" s="21" t="s">
        <v>1516</v>
      </c>
      <c r="F123" s="16" t="s">
        <v>1517</v>
      </c>
      <c r="G123" s="21"/>
      <c r="H123" s="21"/>
      <c r="I123" s="21"/>
      <c r="J123" s="16"/>
      <c r="K123" s="21"/>
      <c r="L123" s="21"/>
      <c r="M123" s="21"/>
      <c r="N123" s="22">
        <v>2</v>
      </c>
      <c r="O123" s="22">
        <v>2</v>
      </c>
      <c r="P123" s="22">
        <v>2</v>
      </c>
      <c r="Q123" s="22" t="s">
        <v>24</v>
      </c>
      <c r="R123" s="22" t="s">
        <v>25</v>
      </c>
      <c r="S123" s="22"/>
      <c r="T123" s="22" t="s">
        <v>26</v>
      </c>
      <c r="U123" s="22" t="s">
        <v>26</v>
      </c>
      <c r="V123" s="23" t="s">
        <v>228</v>
      </c>
      <c r="W123" s="22"/>
      <c r="X123" s="22"/>
      <c r="Y123" s="22"/>
      <c r="Z123" s="22"/>
      <c r="AA123" s="22"/>
      <c r="AB123" s="83" t="str">
        <f>CONCATENATE(A123,C123,D123)</f>
        <v>303088GEOG405</v>
      </c>
      <c r="AC123" s="89"/>
    </row>
    <row r="124" spans="1:29" s="19" customFormat="1" ht="63.75" x14ac:dyDescent="0.2">
      <c r="A124" s="59" t="s">
        <v>2313</v>
      </c>
      <c r="B124" s="21" t="s">
        <v>991</v>
      </c>
      <c r="C124" s="22" t="s">
        <v>989</v>
      </c>
      <c r="D124" s="72" t="s">
        <v>2126</v>
      </c>
      <c r="E124" s="21" t="s">
        <v>2310</v>
      </c>
      <c r="F124" s="21" t="s">
        <v>2311</v>
      </c>
      <c r="G124" s="21"/>
      <c r="H124" s="21"/>
      <c r="I124" s="21"/>
      <c r="J124" s="16" t="s">
        <v>2312</v>
      </c>
      <c r="K124" s="21"/>
      <c r="L124" s="21"/>
      <c r="M124" s="21"/>
      <c r="N124" s="22">
        <v>3</v>
      </c>
      <c r="O124" s="22">
        <v>3</v>
      </c>
      <c r="P124" s="22">
        <v>3</v>
      </c>
      <c r="Q124" s="22" t="s">
        <v>24</v>
      </c>
      <c r="R124" s="22" t="s">
        <v>25</v>
      </c>
      <c r="S124" s="22"/>
      <c r="T124" s="22" t="s">
        <v>26</v>
      </c>
      <c r="U124" s="22" t="s">
        <v>26</v>
      </c>
      <c r="V124" s="23" t="s">
        <v>228</v>
      </c>
      <c r="W124" s="22" t="s">
        <v>85</v>
      </c>
      <c r="X124" s="22"/>
      <c r="Y124" s="22"/>
      <c r="Z124" s="22"/>
      <c r="AA124" s="22"/>
      <c r="AB124" s="83" t="str">
        <f>CONCATENATE(A124,C124,D124)</f>
        <v>304596GEOG480</v>
      </c>
      <c r="AC124" s="89"/>
    </row>
    <row r="125" spans="1:29" s="19" customFormat="1" ht="89.25" x14ac:dyDescent="0.2">
      <c r="A125" s="59" t="s">
        <v>1952</v>
      </c>
      <c r="B125" s="21" t="s">
        <v>1729</v>
      </c>
      <c r="C125" s="22" t="s">
        <v>1908</v>
      </c>
      <c r="D125" s="72" t="s">
        <v>1239</v>
      </c>
      <c r="E125" s="21" t="s">
        <v>1951</v>
      </c>
      <c r="F125" s="21" t="s">
        <v>1953</v>
      </c>
      <c r="G125" s="21"/>
      <c r="H125" s="21"/>
      <c r="I125" s="21"/>
      <c r="J125" s="21"/>
      <c r="K125" s="21"/>
      <c r="L125" s="21"/>
      <c r="M125" s="21"/>
      <c r="N125" s="22">
        <v>4</v>
      </c>
      <c r="O125" s="22">
        <v>4</v>
      </c>
      <c r="P125" s="22">
        <v>4</v>
      </c>
      <c r="Q125" s="22" t="s">
        <v>24</v>
      </c>
      <c r="R125" s="23" t="s">
        <v>25</v>
      </c>
      <c r="S125" s="22"/>
      <c r="T125" s="22" t="s">
        <v>26</v>
      </c>
      <c r="U125" s="22" t="s">
        <v>26</v>
      </c>
      <c r="V125" s="23" t="s">
        <v>194</v>
      </c>
      <c r="W125" s="22"/>
      <c r="X125" s="22"/>
      <c r="Y125" s="22"/>
      <c r="Z125" s="22"/>
      <c r="AA125" s="22"/>
      <c r="AB125" s="83" t="str">
        <f>CONCATENATE(A125,C125,D125)</f>
        <v>304829GRMN103</v>
      </c>
      <c r="AC125" s="89"/>
    </row>
    <row r="126" spans="1:29" s="19" customFormat="1" ht="127.5" x14ac:dyDescent="0.2">
      <c r="A126" s="59" t="s">
        <v>1913</v>
      </c>
      <c r="B126" s="21" t="s">
        <v>1729</v>
      </c>
      <c r="C126" s="22" t="s">
        <v>1908</v>
      </c>
      <c r="D126" s="72" t="s">
        <v>708</v>
      </c>
      <c r="E126" s="21" t="s">
        <v>1911</v>
      </c>
      <c r="F126" s="21" t="s">
        <v>1912</v>
      </c>
      <c r="G126" s="21"/>
      <c r="H126" s="21"/>
      <c r="I126" s="21"/>
      <c r="J126" s="21"/>
      <c r="K126" s="21"/>
      <c r="L126" s="21"/>
      <c r="M126" s="21"/>
      <c r="N126" s="22">
        <v>3</v>
      </c>
      <c r="O126" s="22">
        <v>3</v>
      </c>
      <c r="P126" s="22">
        <v>3</v>
      </c>
      <c r="Q126" s="22" t="s">
        <v>24</v>
      </c>
      <c r="R126" s="23" t="s">
        <v>25</v>
      </c>
      <c r="S126" s="22"/>
      <c r="T126" s="22" t="s">
        <v>26</v>
      </c>
      <c r="U126" s="22" t="s">
        <v>26</v>
      </c>
      <c r="V126" s="23" t="s">
        <v>194</v>
      </c>
      <c r="W126" s="22"/>
      <c r="X126" s="22"/>
      <c r="Y126" s="22"/>
      <c r="Z126" s="22"/>
      <c r="AA126" s="22"/>
      <c r="AB126" s="83" t="str">
        <f>CONCATENATE(A126,C126,D126)</f>
        <v>304830GRMN210</v>
      </c>
      <c r="AC126" s="89"/>
    </row>
    <row r="127" spans="1:29" s="19" customFormat="1" ht="114.75" x14ac:dyDescent="0.2">
      <c r="A127" s="59" t="s">
        <v>419</v>
      </c>
      <c r="B127" s="21" t="s">
        <v>42</v>
      </c>
      <c r="C127" s="22" t="s">
        <v>38</v>
      </c>
      <c r="D127" s="122" t="s">
        <v>127</v>
      </c>
      <c r="E127" s="21" t="s">
        <v>418</v>
      </c>
      <c r="F127" s="21" t="s">
        <v>420</v>
      </c>
      <c r="G127" s="21"/>
      <c r="H127" s="21"/>
      <c r="I127" s="21"/>
      <c r="J127" s="21"/>
      <c r="K127" s="21"/>
      <c r="L127" s="21"/>
      <c r="M127" s="21"/>
      <c r="N127" s="22">
        <v>3</v>
      </c>
      <c r="O127" s="22">
        <v>3</v>
      </c>
      <c r="P127" s="22">
        <v>3</v>
      </c>
      <c r="Q127" s="22" t="s">
        <v>24</v>
      </c>
      <c r="R127" s="22" t="s">
        <v>25</v>
      </c>
      <c r="S127" s="22"/>
      <c r="T127" s="22" t="s">
        <v>26</v>
      </c>
      <c r="U127" s="22" t="s">
        <v>26</v>
      </c>
      <c r="V127" s="22" t="s">
        <v>254</v>
      </c>
      <c r="W127" s="22" t="s">
        <v>81</v>
      </c>
      <c r="X127" s="22" t="s">
        <v>73</v>
      </c>
      <c r="Y127" s="22"/>
      <c r="Z127" s="22" t="s">
        <v>405</v>
      </c>
      <c r="AA127" s="22"/>
      <c r="AB127" s="83" t="s">
        <v>421</v>
      </c>
      <c r="AC127" s="92" t="str">
        <f>CONCATENATE(A127,C127,D127)</f>
        <v>016529HIST140</v>
      </c>
    </row>
    <row r="128" spans="1:29" s="19" customFormat="1" ht="63.75" x14ac:dyDescent="0.2">
      <c r="A128" s="59" t="s">
        <v>416</v>
      </c>
      <c r="B128" s="21" t="s">
        <v>42</v>
      </c>
      <c r="C128" s="22" t="s">
        <v>38</v>
      </c>
      <c r="D128" s="72" t="s">
        <v>414</v>
      </c>
      <c r="E128" s="21" t="s">
        <v>415</v>
      </c>
      <c r="F128" s="16" t="s">
        <v>417</v>
      </c>
      <c r="G128" s="21"/>
      <c r="H128" s="21"/>
      <c r="I128" s="21"/>
      <c r="J128" s="21"/>
      <c r="K128" s="21"/>
      <c r="L128" s="21"/>
      <c r="M128" s="21"/>
      <c r="N128" s="22">
        <v>3</v>
      </c>
      <c r="O128" s="22">
        <v>3</v>
      </c>
      <c r="P128" s="22">
        <v>3</v>
      </c>
      <c r="Q128" s="22" t="s">
        <v>24</v>
      </c>
      <c r="R128" s="22" t="s">
        <v>25</v>
      </c>
      <c r="S128" s="22"/>
      <c r="T128" s="22" t="s">
        <v>26</v>
      </c>
      <c r="U128" s="22" t="s">
        <v>26</v>
      </c>
      <c r="V128" s="22" t="s">
        <v>254</v>
      </c>
      <c r="W128" s="22" t="s">
        <v>81</v>
      </c>
      <c r="X128" s="22"/>
      <c r="Y128" s="22"/>
      <c r="Z128" s="22" t="s">
        <v>405</v>
      </c>
      <c r="AA128" s="22"/>
      <c r="AB128" s="83" t="str">
        <f t="shared" ref="AB128:AB175" si="5">CONCATENATE(A128,C128,D128)</f>
        <v>016381HIST221</v>
      </c>
      <c r="AC128" s="89"/>
    </row>
    <row r="129" spans="1:29" s="19" customFormat="1" ht="76.5" x14ac:dyDescent="0.2">
      <c r="A129" s="59" t="s">
        <v>507</v>
      </c>
      <c r="B129" s="21" t="s">
        <v>42</v>
      </c>
      <c r="C129" s="22" t="s">
        <v>38</v>
      </c>
      <c r="D129" s="72" t="s">
        <v>506</v>
      </c>
      <c r="E129" s="16" t="s">
        <v>508</v>
      </c>
      <c r="F129" s="16" t="s">
        <v>509</v>
      </c>
      <c r="G129" s="21"/>
      <c r="H129" s="21"/>
      <c r="I129" s="21"/>
      <c r="J129" s="21"/>
      <c r="K129" s="21"/>
      <c r="L129" s="21"/>
      <c r="M129" s="21"/>
      <c r="N129" s="22">
        <v>3</v>
      </c>
      <c r="O129" s="22">
        <v>3</v>
      </c>
      <c r="P129" s="22">
        <v>3</v>
      </c>
      <c r="Q129" s="22" t="s">
        <v>24</v>
      </c>
      <c r="R129" s="22" t="s">
        <v>25</v>
      </c>
      <c r="S129" s="22"/>
      <c r="T129" s="22" t="s">
        <v>26</v>
      </c>
      <c r="U129" s="22" t="s">
        <v>26</v>
      </c>
      <c r="V129" s="23" t="s">
        <v>228</v>
      </c>
      <c r="W129" s="22" t="s">
        <v>81</v>
      </c>
      <c r="X129" s="22"/>
      <c r="Y129" s="22"/>
      <c r="Z129" s="22" t="s">
        <v>405</v>
      </c>
      <c r="AA129" s="22"/>
      <c r="AB129" s="83" t="str">
        <f t="shared" si="5"/>
        <v>016611HIST361</v>
      </c>
      <c r="AC129" s="92"/>
    </row>
    <row r="130" spans="1:29" s="19" customFormat="1" ht="229.5" x14ac:dyDescent="0.2">
      <c r="A130" s="59" t="s">
        <v>395</v>
      </c>
      <c r="B130" s="21" t="s">
        <v>42</v>
      </c>
      <c r="C130" s="22" t="s">
        <v>38</v>
      </c>
      <c r="D130" s="72" t="s">
        <v>125</v>
      </c>
      <c r="E130" s="16" t="s">
        <v>396</v>
      </c>
      <c r="F130" s="16" t="s">
        <v>2520</v>
      </c>
      <c r="G130" s="21" t="s">
        <v>394</v>
      </c>
      <c r="H130" s="21" t="s">
        <v>38</v>
      </c>
      <c r="I130" s="21" t="s">
        <v>113</v>
      </c>
      <c r="J130" s="21"/>
      <c r="K130" s="21"/>
      <c r="L130" s="21"/>
      <c r="M130" s="21"/>
      <c r="N130" s="22">
        <v>3</v>
      </c>
      <c r="O130" s="22">
        <v>3</v>
      </c>
      <c r="P130" s="22">
        <v>3</v>
      </c>
      <c r="Q130" s="22" t="s">
        <v>24</v>
      </c>
      <c r="R130" s="22" t="s">
        <v>25</v>
      </c>
      <c r="S130" s="22" t="s">
        <v>27</v>
      </c>
      <c r="T130" s="22" t="s">
        <v>26</v>
      </c>
      <c r="U130" s="22" t="s">
        <v>26</v>
      </c>
      <c r="V130" s="23" t="s">
        <v>228</v>
      </c>
      <c r="W130" s="22" t="s">
        <v>81</v>
      </c>
      <c r="X130" s="22" t="s">
        <v>73</v>
      </c>
      <c r="Y130" s="22"/>
      <c r="Z130" s="22" t="s">
        <v>405</v>
      </c>
      <c r="AA130" s="22"/>
      <c r="AB130" s="83" t="str">
        <f t="shared" si="5"/>
        <v>303752HIST364</v>
      </c>
      <c r="AC130" s="89"/>
    </row>
    <row r="131" spans="1:29" s="19" customFormat="1" ht="216.75" x14ac:dyDescent="0.2">
      <c r="A131" s="59" t="s">
        <v>452</v>
      </c>
      <c r="B131" s="21" t="s">
        <v>42</v>
      </c>
      <c r="C131" s="22" t="s">
        <v>38</v>
      </c>
      <c r="D131" s="72" t="s">
        <v>450</v>
      </c>
      <c r="E131" s="21" t="s">
        <v>451</v>
      </c>
      <c r="F131" s="16" t="s">
        <v>453</v>
      </c>
      <c r="G131" s="21"/>
      <c r="H131" s="21"/>
      <c r="I131" s="21"/>
      <c r="J131" s="21"/>
      <c r="K131" s="21"/>
      <c r="L131" s="16" t="s">
        <v>572</v>
      </c>
      <c r="M131" s="21"/>
      <c r="N131" s="22">
        <v>3</v>
      </c>
      <c r="O131" s="22">
        <v>3</v>
      </c>
      <c r="P131" s="23">
        <v>3</v>
      </c>
      <c r="Q131" s="22" t="s">
        <v>24</v>
      </c>
      <c r="R131" s="22" t="s">
        <v>25</v>
      </c>
      <c r="S131" s="22"/>
      <c r="T131" s="23" t="s">
        <v>26</v>
      </c>
      <c r="U131" s="23" t="s">
        <v>26</v>
      </c>
      <c r="V131" s="23" t="s">
        <v>424</v>
      </c>
      <c r="W131" s="22" t="s">
        <v>81</v>
      </c>
      <c r="X131" s="23" t="s">
        <v>73</v>
      </c>
      <c r="Y131" s="22"/>
      <c r="Z131" s="22" t="s">
        <v>405</v>
      </c>
      <c r="AA131" s="22"/>
      <c r="AB131" s="83" t="str">
        <f t="shared" si="5"/>
        <v>302077HIST388</v>
      </c>
      <c r="AC131" s="89"/>
    </row>
    <row r="132" spans="1:29" s="19" customFormat="1" ht="102" x14ac:dyDescent="0.2">
      <c r="A132" s="59" t="s">
        <v>662</v>
      </c>
      <c r="B132" s="21" t="s">
        <v>42</v>
      </c>
      <c r="C132" s="22" t="s">
        <v>38</v>
      </c>
      <c r="D132" s="72" t="s">
        <v>660</v>
      </c>
      <c r="E132" s="21" t="s">
        <v>661</v>
      </c>
      <c r="F132" s="21" t="s">
        <v>663</v>
      </c>
      <c r="G132" s="21"/>
      <c r="H132" s="21"/>
      <c r="I132" s="21"/>
      <c r="J132" s="16" t="s">
        <v>665</v>
      </c>
      <c r="K132" s="21"/>
      <c r="L132" s="16"/>
      <c r="M132" s="21"/>
      <c r="N132" s="22">
        <v>3</v>
      </c>
      <c r="O132" s="22">
        <v>3</v>
      </c>
      <c r="P132" s="22">
        <v>3</v>
      </c>
      <c r="Q132" s="22" t="s">
        <v>24</v>
      </c>
      <c r="R132" s="22" t="s">
        <v>25</v>
      </c>
      <c r="S132" s="22"/>
      <c r="T132" s="22" t="s">
        <v>26</v>
      </c>
      <c r="U132" s="22" t="s">
        <v>26</v>
      </c>
      <c r="V132" s="23" t="s">
        <v>194</v>
      </c>
      <c r="W132" s="22"/>
      <c r="X132" s="23"/>
      <c r="Y132" s="22" t="s">
        <v>664</v>
      </c>
      <c r="Z132" s="22"/>
      <c r="AA132" s="22" t="s">
        <v>1605</v>
      </c>
      <c r="AB132" s="83" t="str">
        <f t="shared" si="5"/>
        <v>303540HIST400</v>
      </c>
      <c r="AC132" s="89"/>
    </row>
    <row r="133" spans="1:29" s="19" customFormat="1" ht="127.5" x14ac:dyDescent="0.2">
      <c r="A133" s="59" t="s">
        <v>1111</v>
      </c>
      <c r="B133" s="21" t="s">
        <v>42</v>
      </c>
      <c r="C133" s="22" t="s">
        <v>38</v>
      </c>
      <c r="D133" s="72" t="s">
        <v>879</v>
      </c>
      <c r="E133" s="21" t="s">
        <v>1112</v>
      </c>
      <c r="F133" s="16" t="s">
        <v>2593</v>
      </c>
      <c r="G133" s="21"/>
      <c r="H133" s="21"/>
      <c r="I133" s="21"/>
      <c r="J133" s="16" t="s">
        <v>1113</v>
      </c>
      <c r="K133" s="21"/>
      <c r="L133" s="16" t="s">
        <v>56</v>
      </c>
      <c r="M133" s="21"/>
      <c r="N133" s="23">
        <v>3</v>
      </c>
      <c r="O133" s="23">
        <v>3</v>
      </c>
      <c r="P133" s="23">
        <v>3</v>
      </c>
      <c r="Q133" s="22" t="s">
        <v>24</v>
      </c>
      <c r="R133" s="23" t="s">
        <v>674</v>
      </c>
      <c r="S133" s="22"/>
      <c r="T133" s="23" t="s">
        <v>26</v>
      </c>
      <c r="U133" s="22" t="s">
        <v>26</v>
      </c>
      <c r="V133" s="23" t="s">
        <v>194</v>
      </c>
      <c r="W133" s="22"/>
      <c r="X133" s="22" t="s">
        <v>296</v>
      </c>
      <c r="Y133" s="22"/>
      <c r="Z133" s="22"/>
      <c r="AA133" s="22"/>
      <c r="AB133" s="83" t="str">
        <f t="shared" si="5"/>
        <v>301052HIST464</v>
      </c>
      <c r="AC133" s="89"/>
    </row>
    <row r="134" spans="1:29" s="19" customFormat="1" ht="63.75" x14ac:dyDescent="0.2">
      <c r="A134" s="59" t="s">
        <v>1922</v>
      </c>
      <c r="B134" s="21" t="s">
        <v>1105</v>
      </c>
      <c r="C134" s="22" t="s">
        <v>1102</v>
      </c>
      <c r="D134" s="72" t="s">
        <v>1149</v>
      </c>
      <c r="E134" s="21" t="s">
        <v>1150</v>
      </c>
      <c r="F134" s="16" t="s">
        <v>1151</v>
      </c>
      <c r="G134" s="21"/>
      <c r="H134" s="21"/>
      <c r="I134" s="21"/>
      <c r="J134" s="16"/>
      <c r="K134" s="21"/>
      <c r="L134" s="16"/>
      <c r="M134" s="21"/>
      <c r="N134" s="22">
        <v>3</v>
      </c>
      <c r="O134" s="22">
        <v>3</v>
      </c>
      <c r="P134" s="23">
        <v>3</v>
      </c>
      <c r="Q134" s="22" t="s">
        <v>24</v>
      </c>
      <c r="R134" s="22" t="s">
        <v>25</v>
      </c>
      <c r="S134" s="22"/>
      <c r="T134" s="23" t="s">
        <v>26</v>
      </c>
      <c r="U134" s="22" t="s">
        <v>26</v>
      </c>
      <c r="V134" s="22" t="s">
        <v>228</v>
      </c>
      <c r="W134" s="22"/>
      <c r="X134" s="22" t="s">
        <v>73</v>
      </c>
      <c r="Y134" s="22"/>
      <c r="Z134" s="22"/>
      <c r="AA134" s="22"/>
      <c r="AB134" s="83" t="str">
        <f t="shared" si="5"/>
        <v>303686HLTH245</v>
      </c>
      <c r="AC134" s="89"/>
    </row>
    <row r="135" spans="1:29" s="19" customFormat="1" ht="51" x14ac:dyDescent="0.2">
      <c r="A135" s="59" t="s">
        <v>1920</v>
      </c>
      <c r="B135" s="21" t="s">
        <v>1729</v>
      </c>
      <c r="C135" s="22" t="s">
        <v>1917</v>
      </c>
      <c r="D135" s="72" t="s">
        <v>713</v>
      </c>
      <c r="E135" s="16" t="s">
        <v>1918</v>
      </c>
      <c r="F135" s="16" t="s">
        <v>1921</v>
      </c>
      <c r="G135" s="21"/>
      <c r="H135" s="21"/>
      <c r="I135" s="21"/>
      <c r="J135" s="21" t="s">
        <v>1919</v>
      </c>
      <c r="K135" s="21"/>
      <c r="L135" s="16"/>
      <c r="M135" s="21"/>
      <c r="N135" s="22">
        <v>3</v>
      </c>
      <c r="O135" s="22">
        <v>3</v>
      </c>
      <c r="P135" s="22">
        <v>3</v>
      </c>
      <c r="Q135" s="22" t="s">
        <v>24</v>
      </c>
      <c r="R135" s="22" t="s">
        <v>25</v>
      </c>
      <c r="S135" s="22"/>
      <c r="T135" s="22" t="s">
        <v>26</v>
      </c>
      <c r="U135" s="22" t="s">
        <v>26</v>
      </c>
      <c r="V135" s="22" t="s">
        <v>194</v>
      </c>
      <c r="W135" s="22"/>
      <c r="X135" s="22"/>
      <c r="Y135" s="22"/>
      <c r="Z135" s="22"/>
      <c r="AA135" s="22" t="s">
        <v>1605</v>
      </c>
      <c r="AB135" s="83" t="str">
        <f t="shared" si="5"/>
        <v>018749ITAL200</v>
      </c>
      <c r="AC135" s="89"/>
    </row>
    <row r="136" spans="1:29" s="19" customFormat="1" ht="102" x14ac:dyDescent="0.2">
      <c r="A136" s="59" t="s">
        <v>2550</v>
      </c>
      <c r="B136" s="16" t="s">
        <v>1295</v>
      </c>
      <c r="C136" s="22" t="s">
        <v>2546</v>
      </c>
      <c r="D136" s="72" t="s">
        <v>70</v>
      </c>
      <c r="E136" s="21" t="s">
        <v>2547</v>
      </c>
      <c r="F136" s="21" t="s">
        <v>2548</v>
      </c>
      <c r="G136" s="21"/>
      <c r="H136" s="21"/>
      <c r="I136" s="21"/>
      <c r="J136" s="21" t="s">
        <v>2549</v>
      </c>
      <c r="K136" s="21"/>
      <c r="L136" s="16"/>
      <c r="M136" s="21"/>
      <c r="N136" s="22">
        <v>3</v>
      </c>
      <c r="O136" s="22">
        <v>3</v>
      </c>
      <c r="P136" s="22">
        <v>3</v>
      </c>
      <c r="Q136" s="22" t="s">
        <v>24</v>
      </c>
      <c r="R136" s="22" t="s">
        <v>25</v>
      </c>
      <c r="S136" s="22"/>
      <c r="T136" s="22" t="s">
        <v>26</v>
      </c>
      <c r="U136" s="22" t="s">
        <v>26</v>
      </c>
      <c r="V136" s="22" t="s">
        <v>194</v>
      </c>
      <c r="W136" s="22" t="s">
        <v>81</v>
      </c>
      <c r="X136" s="22"/>
      <c r="Y136" s="22"/>
      <c r="Z136" s="22" t="s">
        <v>405</v>
      </c>
      <c r="AA136" s="22"/>
      <c r="AB136" s="83" t="str">
        <f t="shared" si="5"/>
        <v>300974JOUR301</v>
      </c>
      <c r="AC136" s="89"/>
    </row>
    <row r="137" spans="1:29" s="19" customFormat="1" ht="76.5" x14ac:dyDescent="0.2">
      <c r="A137" s="59" t="s">
        <v>2554</v>
      </c>
      <c r="B137" s="16" t="s">
        <v>1295</v>
      </c>
      <c r="C137" s="22" t="s">
        <v>2546</v>
      </c>
      <c r="D137" s="72" t="s">
        <v>1107</v>
      </c>
      <c r="E137" s="21" t="s">
        <v>2551</v>
      </c>
      <c r="F137" s="21" t="s">
        <v>2552</v>
      </c>
      <c r="G137" s="21"/>
      <c r="H137" s="21"/>
      <c r="I137" s="21"/>
      <c r="J137" s="21"/>
      <c r="K137" s="21"/>
      <c r="L137" s="21" t="s">
        <v>2553</v>
      </c>
      <c r="M137" s="21"/>
      <c r="N137" s="22">
        <v>3</v>
      </c>
      <c r="O137" s="22">
        <v>3</v>
      </c>
      <c r="P137" s="22">
        <v>3</v>
      </c>
      <c r="Q137" s="22" t="s">
        <v>24</v>
      </c>
      <c r="R137" s="22" t="s">
        <v>25</v>
      </c>
      <c r="S137" s="22"/>
      <c r="T137" s="22" t="s">
        <v>26</v>
      </c>
      <c r="U137" s="22" t="s">
        <v>26</v>
      </c>
      <c r="V137" s="22" t="s">
        <v>197</v>
      </c>
      <c r="W137" s="22"/>
      <c r="X137" s="22"/>
      <c r="Y137" s="22"/>
      <c r="Z137" s="22"/>
      <c r="AA137" s="22"/>
      <c r="AB137" s="83" t="str">
        <f t="shared" ref="AB137" si="6">CONCATENATE(A137,C137,D137)</f>
        <v>302299JOUR311</v>
      </c>
      <c r="AC137" s="89"/>
    </row>
    <row r="138" spans="1:29" s="19" customFormat="1" ht="25.5" x14ac:dyDescent="0.2">
      <c r="A138" s="59" t="s">
        <v>2558</v>
      </c>
      <c r="B138" s="16" t="s">
        <v>1295</v>
      </c>
      <c r="C138" s="22" t="s">
        <v>2546</v>
      </c>
      <c r="D138" s="72" t="s">
        <v>2555</v>
      </c>
      <c r="E138" s="21" t="s">
        <v>2556</v>
      </c>
      <c r="F138" s="21" t="s">
        <v>2557</v>
      </c>
      <c r="G138" s="21"/>
      <c r="H138" s="21"/>
      <c r="I138" s="21"/>
      <c r="J138" s="21"/>
      <c r="K138" s="21"/>
      <c r="L138" s="21"/>
      <c r="M138" s="21"/>
      <c r="N138" s="22">
        <v>1</v>
      </c>
      <c r="O138" s="22">
        <v>6</v>
      </c>
      <c r="P138" s="22">
        <v>6</v>
      </c>
      <c r="Q138" s="22" t="s">
        <v>24</v>
      </c>
      <c r="R138" s="22" t="s">
        <v>25</v>
      </c>
      <c r="S138" s="22"/>
      <c r="T138" s="22" t="s">
        <v>26</v>
      </c>
      <c r="U138" s="22" t="s">
        <v>26</v>
      </c>
      <c r="V138" s="22" t="s">
        <v>194</v>
      </c>
      <c r="W138" s="22"/>
      <c r="X138" s="22"/>
      <c r="Y138" s="22"/>
      <c r="Z138" s="22"/>
      <c r="AA138" s="22"/>
      <c r="AB138" s="83" t="str">
        <f t="shared" ref="AB138:AB140" si="7">CONCATENATE(A138,C138,D138)</f>
        <v>301309JOUR367</v>
      </c>
      <c r="AC138" s="89"/>
    </row>
    <row r="139" spans="1:29" s="19" customFormat="1" ht="76.5" x14ac:dyDescent="0.2">
      <c r="A139" s="59" t="s">
        <v>2562</v>
      </c>
      <c r="B139" s="16" t="s">
        <v>1295</v>
      </c>
      <c r="C139" s="22" t="s">
        <v>2546</v>
      </c>
      <c r="D139" s="72" t="s">
        <v>1388</v>
      </c>
      <c r="E139" s="21" t="s">
        <v>2559</v>
      </c>
      <c r="F139" s="21" t="s">
        <v>2560</v>
      </c>
      <c r="G139" s="21"/>
      <c r="H139" s="21"/>
      <c r="I139" s="21"/>
      <c r="J139" s="21" t="s">
        <v>2561</v>
      </c>
      <c r="K139" s="21"/>
      <c r="L139" s="21"/>
      <c r="M139" s="21"/>
      <c r="N139" s="22">
        <v>3</v>
      </c>
      <c r="O139" s="22">
        <v>3</v>
      </c>
      <c r="P139" s="22">
        <v>3</v>
      </c>
      <c r="Q139" s="22" t="s">
        <v>24</v>
      </c>
      <c r="R139" s="22" t="s">
        <v>25</v>
      </c>
      <c r="S139" s="22"/>
      <c r="T139" s="22" t="s">
        <v>26</v>
      </c>
      <c r="U139" s="22" t="s">
        <v>26</v>
      </c>
      <c r="V139" s="22" t="s">
        <v>424</v>
      </c>
      <c r="W139" s="22"/>
      <c r="X139" s="22"/>
      <c r="Y139" s="22"/>
      <c r="Z139" s="22"/>
      <c r="AA139" s="22"/>
      <c r="AB139" s="83" t="str">
        <f t="shared" si="7"/>
        <v>300975JOUR425</v>
      </c>
      <c r="AC139" s="89"/>
    </row>
    <row r="140" spans="1:29" s="19" customFormat="1" ht="38.25" x14ac:dyDescent="0.2">
      <c r="A140" s="59" t="s">
        <v>2565</v>
      </c>
      <c r="B140" s="16" t="s">
        <v>1295</v>
      </c>
      <c r="C140" s="22" t="s">
        <v>2546</v>
      </c>
      <c r="D140" s="72" t="s">
        <v>879</v>
      </c>
      <c r="E140" s="21" t="s">
        <v>2563</v>
      </c>
      <c r="F140" s="21" t="s">
        <v>2564</v>
      </c>
      <c r="G140" s="21"/>
      <c r="H140" s="21"/>
      <c r="I140" s="21"/>
      <c r="J140" s="21"/>
      <c r="K140" s="21"/>
      <c r="L140" s="21"/>
      <c r="M140" s="21"/>
      <c r="N140" s="22">
        <v>3</v>
      </c>
      <c r="O140" s="22">
        <v>3</v>
      </c>
      <c r="P140" s="22">
        <v>3</v>
      </c>
      <c r="Q140" s="22" t="s">
        <v>24</v>
      </c>
      <c r="R140" s="22" t="s">
        <v>41</v>
      </c>
      <c r="S140" s="22"/>
      <c r="T140" s="22" t="s">
        <v>26</v>
      </c>
      <c r="U140" s="22" t="s">
        <v>26</v>
      </c>
      <c r="V140" s="22" t="s">
        <v>202</v>
      </c>
      <c r="W140" s="22"/>
      <c r="X140" s="22" t="s">
        <v>296</v>
      </c>
      <c r="Y140" s="22"/>
      <c r="Z140" s="22"/>
      <c r="AA140" s="22"/>
      <c r="AB140" s="83" t="str">
        <f t="shared" si="7"/>
        <v>302402JOUR464</v>
      </c>
      <c r="AC140" s="89"/>
    </row>
    <row r="141" spans="1:29" s="19" customFormat="1" ht="165.75" x14ac:dyDescent="0.2">
      <c r="A141" s="59" t="s">
        <v>1792</v>
      </c>
      <c r="B141" s="21" t="s">
        <v>44</v>
      </c>
      <c r="C141" s="22" t="s">
        <v>45</v>
      </c>
      <c r="D141" s="72" t="s">
        <v>1790</v>
      </c>
      <c r="E141" s="21" t="s">
        <v>1791</v>
      </c>
      <c r="F141" s="16" t="s">
        <v>1793</v>
      </c>
      <c r="G141" s="21"/>
      <c r="H141" s="21"/>
      <c r="I141" s="21"/>
      <c r="J141" s="21" t="s">
        <v>2974</v>
      </c>
      <c r="K141" s="21"/>
      <c r="L141" s="21"/>
      <c r="M141" s="21"/>
      <c r="N141" s="22">
        <v>4</v>
      </c>
      <c r="O141" s="22">
        <v>4</v>
      </c>
      <c r="P141" s="22">
        <v>4</v>
      </c>
      <c r="Q141" s="22" t="s">
        <v>24</v>
      </c>
      <c r="R141" s="22" t="s">
        <v>25</v>
      </c>
      <c r="S141" s="22" t="s">
        <v>39</v>
      </c>
      <c r="T141" s="22" t="s">
        <v>26</v>
      </c>
      <c r="U141" s="22" t="s">
        <v>26</v>
      </c>
      <c r="V141" s="22" t="s">
        <v>1534</v>
      </c>
      <c r="W141" s="23" t="s">
        <v>85</v>
      </c>
      <c r="X141" s="22"/>
      <c r="Y141" s="22"/>
      <c r="Z141" s="22"/>
      <c r="AA141" s="22"/>
      <c r="AB141" s="83" t="str">
        <f t="shared" si="5"/>
        <v>301432KAAP309</v>
      </c>
      <c r="AC141" s="89"/>
    </row>
    <row r="142" spans="1:29" s="19" customFormat="1" ht="63.75" x14ac:dyDescent="0.2">
      <c r="A142" s="59" t="s">
        <v>1796</v>
      </c>
      <c r="B142" s="21" t="s">
        <v>44</v>
      </c>
      <c r="C142" s="22" t="s">
        <v>45</v>
      </c>
      <c r="D142" s="72" t="s">
        <v>1038</v>
      </c>
      <c r="E142" s="21" t="s">
        <v>1794</v>
      </c>
      <c r="F142" s="21" t="s">
        <v>1797</v>
      </c>
      <c r="G142" s="21"/>
      <c r="H142" s="21"/>
      <c r="I142" s="21"/>
      <c r="J142" s="21" t="s">
        <v>1795</v>
      </c>
      <c r="K142" s="21"/>
      <c r="L142" s="21"/>
      <c r="M142" s="21"/>
      <c r="N142" s="22">
        <v>4</v>
      </c>
      <c r="O142" s="22">
        <v>4</v>
      </c>
      <c r="P142" s="22">
        <v>4</v>
      </c>
      <c r="Q142" s="22" t="s">
        <v>24</v>
      </c>
      <c r="R142" s="22" t="s">
        <v>25</v>
      </c>
      <c r="S142" s="22" t="s">
        <v>39</v>
      </c>
      <c r="T142" s="22" t="s">
        <v>26</v>
      </c>
      <c r="U142" s="22" t="s">
        <v>26</v>
      </c>
      <c r="V142" s="22" t="s">
        <v>1534</v>
      </c>
      <c r="W142" s="23" t="s">
        <v>85</v>
      </c>
      <c r="X142" s="22"/>
      <c r="Y142" s="22"/>
      <c r="Z142" s="22"/>
      <c r="AA142" s="22"/>
      <c r="AB142" s="83" t="str">
        <f t="shared" si="5"/>
        <v>016102KAAP310</v>
      </c>
      <c r="AC142" s="89"/>
    </row>
    <row r="143" spans="1:29" s="19" customFormat="1" ht="165.75" x14ac:dyDescent="0.2">
      <c r="A143" s="59" t="s">
        <v>2198</v>
      </c>
      <c r="B143" s="21" t="s">
        <v>44</v>
      </c>
      <c r="C143" s="22" t="s">
        <v>45</v>
      </c>
      <c r="D143" s="72" t="s">
        <v>2195</v>
      </c>
      <c r="E143" s="21" t="s">
        <v>2196</v>
      </c>
      <c r="F143" s="16" t="s">
        <v>2199</v>
      </c>
      <c r="G143" s="21"/>
      <c r="H143" s="21"/>
      <c r="I143" s="21"/>
      <c r="J143" s="16" t="s">
        <v>2594</v>
      </c>
      <c r="K143" s="21"/>
      <c r="L143" s="16" t="s">
        <v>2197</v>
      </c>
      <c r="M143" s="21"/>
      <c r="N143" s="22">
        <v>1</v>
      </c>
      <c r="O143" s="22">
        <v>1</v>
      </c>
      <c r="P143" s="22">
        <v>1</v>
      </c>
      <c r="Q143" s="23" t="s">
        <v>24</v>
      </c>
      <c r="R143" s="22" t="s">
        <v>25</v>
      </c>
      <c r="S143" s="22"/>
      <c r="T143" s="22" t="s">
        <v>26</v>
      </c>
      <c r="U143" s="22" t="s">
        <v>26</v>
      </c>
      <c r="V143" s="22" t="s">
        <v>424</v>
      </c>
      <c r="W143" s="22"/>
      <c r="X143" s="22"/>
      <c r="Y143" s="23" t="s">
        <v>327</v>
      </c>
      <c r="Z143" s="22"/>
      <c r="AA143" s="22"/>
      <c r="AB143" s="83" t="str">
        <f t="shared" si="5"/>
        <v>301958KAAP441</v>
      </c>
      <c r="AC143" s="89"/>
    </row>
    <row r="144" spans="1:29" s="19" customFormat="1" ht="165.75" x14ac:dyDescent="0.2">
      <c r="A144" s="59" t="s">
        <v>2201</v>
      </c>
      <c r="B144" s="21" t="s">
        <v>44</v>
      </c>
      <c r="C144" s="22" t="s">
        <v>45</v>
      </c>
      <c r="D144" s="72" t="s">
        <v>944</v>
      </c>
      <c r="E144" s="21" t="s">
        <v>2200</v>
      </c>
      <c r="F144" s="16" t="s">
        <v>2202</v>
      </c>
      <c r="G144" s="21"/>
      <c r="H144" s="21"/>
      <c r="I144" s="21"/>
      <c r="J144" s="16" t="s">
        <v>2595</v>
      </c>
      <c r="K144" s="21"/>
      <c r="L144" s="16" t="s">
        <v>2197</v>
      </c>
      <c r="M144" s="21"/>
      <c r="N144" s="22">
        <v>1</v>
      </c>
      <c r="O144" s="22">
        <v>1</v>
      </c>
      <c r="P144" s="22">
        <v>1</v>
      </c>
      <c r="Q144" s="23" t="s">
        <v>24</v>
      </c>
      <c r="R144" s="22" t="s">
        <v>25</v>
      </c>
      <c r="S144" s="22"/>
      <c r="T144" s="22" t="s">
        <v>26</v>
      </c>
      <c r="U144" s="22" t="s">
        <v>26</v>
      </c>
      <c r="V144" s="23" t="s">
        <v>424</v>
      </c>
      <c r="W144" s="22"/>
      <c r="X144" s="22"/>
      <c r="Y144" s="23" t="s">
        <v>327</v>
      </c>
      <c r="Z144" s="22"/>
      <c r="AA144" s="22"/>
      <c r="AB144" s="83" t="str">
        <f t="shared" si="5"/>
        <v>301960KAAP442</v>
      </c>
      <c r="AC144" s="89"/>
    </row>
    <row r="145" spans="1:29" s="19" customFormat="1" ht="89.25" x14ac:dyDescent="0.2">
      <c r="A145" s="59" t="s">
        <v>1472</v>
      </c>
      <c r="B145" s="21" t="s">
        <v>44</v>
      </c>
      <c r="C145" s="22" t="s">
        <v>45</v>
      </c>
      <c r="D145" s="72" t="s">
        <v>1468</v>
      </c>
      <c r="E145" s="21" t="s">
        <v>1469</v>
      </c>
      <c r="F145" s="21" t="s">
        <v>1474</v>
      </c>
      <c r="G145" s="21"/>
      <c r="H145" s="21"/>
      <c r="I145" s="21"/>
      <c r="J145" s="21" t="s">
        <v>1471</v>
      </c>
      <c r="K145" s="21"/>
      <c r="L145" s="16" t="s">
        <v>1473</v>
      </c>
      <c r="M145" s="21"/>
      <c r="N145" s="23">
        <v>3</v>
      </c>
      <c r="O145" s="23">
        <v>3</v>
      </c>
      <c r="P145" s="23">
        <v>3</v>
      </c>
      <c r="Q145" s="22" t="s">
        <v>24</v>
      </c>
      <c r="R145" s="22" t="s">
        <v>25</v>
      </c>
      <c r="S145" s="23" t="s">
        <v>1470</v>
      </c>
      <c r="T145" s="22" t="s">
        <v>26</v>
      </c>
      <c r="U145" s="22" t="s">
        <v>26</v>
      </c>
      <c r="V145" s="22" t="s">
        <v>194</v>
      </c>
      <c r="W145" s="22"/>
      <c r="X145" s="22"/>
      <c r="Y145" s="22"/>
      <c r="Z145" s="22"/>
      <c r="AA145" s="22"/>
      <c r="AB145" s="83" t="str">
        <f t="shared" si="5"/>
        <v>016202KAAP475</v>
      </c>
      <c r="AC145" s="89"/>
    </row>
    <row r="146" spans="1:29" s="19" customFormat="1" ht="140.25" x14ac:dyDescent="0.2">
      <c r="A146" s="59" t="s">
        <v>2271</v>
      </c>
      <c r="B146" s="21" t="s">
        <v>50</v>
      </c>
      <c r="C146" s="22" t="s">
        <v>88</v>
      </c>
      <c r="D146" s="72" t="s">
        <v>145</v>
      </c>
      <c r="E146" s="21" t="s">
        <v>2268</v>
      </c>
      <c r="F146" s="21" t="s">
        <v>2272</v>
      </c>
      <c r="G146" s="21"/>
      <c r="H146" s="21"/>
      <c r="I146" s="21"/>
      <c r="J146" s="16" t="s">
        <v>2269</v>
      </c>
      <c r="K146" s="21"/>
      <c r="L146" s="16" t="s">
        <v>2270</v>
      </c>
      <c r="M146" s="21"/>
      <c r="N146" s="22">
        <v>1</v>
      </c>
      <c r="O146" s="22">
        <v>1</v>
      </c>
      <c r="P146" s="22">
        <v>1</v>
      </c>
      <c r="Q146" s="22" t="s">
        <v>24</v>
      </c>
      <c r="R146" s="22" t="s">
        <v>25</v>
      </c>
      <c r="S146" s="22"/>
      <c r="T146" s="22" t="s">
        <v>26</v>
      </c>
      <c r="U146" s="22" t="s">
        <v>26</v>
      </c>
      <c r="V146" s="22" t="s">
        <v>197</v>
      </c>
      <c r="W146" s="22"/>
      <c r="X146" s="22" t="s">
        <v>296</v>
      </c>
      <c r="Y146" s="22"/>
      <c r="Z146" s="22"/>
      <c r="AA146" s="22"/>
      <c r="AB146" s="83" t="str">
        <f t="shared" si="5"/>
        <v>303460LARC332</v>
      </c>
      <c r="AC146" s="89"/>
    </row>
    <row r="147" spans="1:29" s="19" customFormat="1" ht="76.5" x14ac:dyDescent="0.2">
      <c r="A147" s="59" t="s">
        <v>2284</v>
      </c>
      <c r="B147" s="21" t="s">
        <v>2274</v>
      </c>
      <c r="C147" s="22" t="s">
        <v>1452</v>
      </c>
      <c r="D147" s="72" t="s">
        <v>2280</v>
      </c>
      <c r="E147" s="21" t="s">
        <v>2281</v>
      </c>
      <c r="F147" s="21" t="s">
        <v>2283</v>
      </c>
      <c r="G147" s="21"/>
      <c r="H147" s="21"/>
      <c r="I147" s="21"/>
      <c r="J147" s="16"/>
      <c r="K147" s="21"/>
      <c r="L147" s="21" t="s">
        <v>2282</v>
      </c>
      <c r="M147" s="21"/>
      <c r="N147" s="22">
        <v>1</v>
      </c>
      <c r="O147" s="23">
        <v>1</v>
      </c>
      <c r="P147" s="23">
        <v>1</v>
      </c>
      <c r="Q147" s="22" t="s">
        <v>24</v>
      </c>
      <c r="R147" s="22" t="s">
        <v>25</v>
      </c>
      <c r="S147" s="22"/>
      <c r="T147" s="22" t="s">
        <v>35</v>
      </c>
      <c r="U147" s="22" t="s">
        <v>26</v>
      </c>
      <c r="V147" s="22" t="s">
        <v>194</v>
      </c>
      <c r="W147" s="22"/>
      <c r="X147" s="22"/>
      <c r="Y147" s="22"/>
      <c r="Z147" s="22"/>
      <c r="AA147" s="22" t="s">
        <v>570</v>
      </c>
      <c r="AB147" s="83" t="str">
        <f t="shared" si="5"/>
        <v>300903LEAD110</v>
      </c>
      <c r="AC147" s="89"/>
    </row>
    <row r="148" spans="1:29" s="28" customFormat="1" ht="204" x14ac:dyDescent="0.2">
      <c r="A148" s="20" t="s">
        <v>1930</v>
      </c>
      <c r="B148" s="14" t="s">
        <v>1729</v>
      </c>
      <c r="C148" s="22" t="s">
        <v>1928</v>
      </c>
      <c r="D148" s="22">
        <v>101</v>
      </c>
      <c r="E148" s="14" t="s">
        <v>1929</v>
      </c>
      <c r="F148" s="15" t="s">
        <v>1932</v>
      </c>
      <c r="G148" s="14"/>
      <c r="H148" s="14"/>
      <c r="I148" s="14"/>
      <c r="J148" s="14"/>
      <c r="K148" s="14"/>
      <c r="L148" s="14" t="s">
        <v>2596</v>
      </c>
      <c r="M148" s="15" t="s">
        <v>1931</v>
      </c>
      <c r="N148" s="22">
        <v>2</v>
      </c>
      <c r="O148" s="22">
        <v>2</v>
      </c>
      <c r="P148" s="22">
        <v>2</v>
      </c>
      <c r="Q148" s="22" t="s">
        <v>60</v>
      </c>
      <c r="R148" s="22" t="s">
        <v>25</v>
      </c>
      <c r="S148" s="22"/>
      <c r="T148" s="22" t="s">
        <v>26</v>
      </c>
      <c r="U148" s="22" t="s">
        <v>26</v>
      </c>
      <c r="V148" s="23" t="s">
        <v>473</v>
      </c>
      <c r="W148" s="22"/>
      <c r="X148" s="89"/>
      <c r="Y148" s="89"/>
      <c r="Z148" s="14"/>
      <c r="AA148" s="14"/>
      <c r="AB148" s="83" t="str">
        <f t="shared" si="5"/>
        <v>014292LLCU101</v>
      </c>
      <c r="AC148" s="14"/>
    </row>
    <row r="149" spans="1:29" s="28" customFormat="1" ht="89.25" x14ac:dyDescent="0.2">
      <c r="A149" s="20" t="s">
        <v>1939</v>
      </c>
      <c r="B149" s="14" t="s">
        <v>1729</v>
      </c>
      <c r="C149" s="22" t="s">
        <v>1928</v>
      </c>
      <c r="D149" s="22">
        <v>333</v>
      </c>
      <c r="E149" s="14" t="s">
        <v>1938</v>
      </c>
      <c r="F149" s="15" t="s">
        <v>2597</v>
      </c>
      <c r="G149" s="14" t="s">
        <v>1940</v>
      </c>
      <c r="H149" s="14" t="s">
        <v>1928</v>
      </c>
      <c r="I149" s="14" t="s">
        <v>1941</v>
      </c>
      <c r="J149" s="14"/>
      <c r="K149" s="14"/>
      <c r="L149" s="14"/>
      <c r="M149" s="15"/>
      <c r="N149" s="22">
        <v>3</v>
      </c>
      <c r="O149" s="22">
        <v>3</v>
      </c>
      <c r="P149" s="22">
        <v>3</v>
      </c>
      <c r="Q149" s="22" t="s">
        <v>24</v>
      </c>
      <c r="R149" s="22" t="s">
        <v>25</v>
      </c>
      <c r="S149" s="22"/>
      <c r="T149" s="22" t="s">
        <v>26</v>
      </c>
      <c r="U149" s="22" t="s">
        <v>26</v>
      </c>
      <c r="V149" s="23" t="s">
        <v>197</v>
      </c>
      <c r="W149" s="22" t="s">
        <v>81</v>
      </c>
      <c r="X149" s="22" t="s">
        <v>73</v>
      </c>
      <c r="Y149" s="89"/>
      <c r="Z149" s="22" t="s">
        <v>405</v>
      </c>
      <c r="AA149" s="14"/>
      <c r="AB149" s="83" t="str">
        <f t="shared" si="5"/>
        <v>302271LLCU333</v>
      </c>
      <c r="AC149" s="14"/>
    </row>
    <row r="150" spans="1:29" s="19" customFormat="1" ht="153" x14ac:dyDescent="0.2">
      <c r="A150" s="59" t="s">
        <v>1244</v>
      </c>
      <c r="B150" s="21" t="s">
        <v>1118</v>
      </c>
      <c r="C150" s="22" t="s">
        <v>46</v>
      </c>
      <c r="D150" s="72" t="s">
        <v>911</v>
      </c>
      <c r="E150" s="21" t="s">
        <v>1242</v>
      </c>
      <c r="F150" s="16" t="s">
        <v>1245</v>
      </c>
      <c r="G150" s="21"/>
      <c r="H150" s="21"/>
      <c r="I150" s="21"/>
      <c r="J150" s="16"/>
      <c r="K150" s="21"/>
      <c r="L150" s="16" t="s">
        <v>1246</v>
      </c>
      <c r="M150" s="21"/>
      <c r="N150" s="22">
        <v>2</v>
      </c>
      <c r="O150" s="22">
        <v>2</v>
      </c>
      <c r="P150" s="22">
        <v>2</v>
      </c>
      <c r="Q150" s="22" t="s">
        <v>24</v>
      </c>
      <c r="R150" s="22" t="s">
        <v>25</v>
      </c>
      <c r="S150" s="22" t="s">
        <v>27</v>
      </c>
      <c r="T150" s="22" t="s">
        <v>26</v>
      </c>
      <c r="U150" s="22" t="s">
        <v>26</v>
      </c>
      <c r="V150" s="22" t="s">
        <v>228</v>
      </c>
      <c r="W150" s="22"/>
      <c r="X150" s="22" t="s">
        <v>1243</v>
      </c>
      <c r="Y150" s="22"/>
      <c r="Z150" s="22"/>
      <c r="AA150" s="22"/>
      <c r="AB150" s="83" t="str">
        <f t="shared" si="5"/>
        <v>302375MAST100</v>
      </c>
      <c r="AC150" s="89"/>
    </row>
    <row r="151" spans="1:29" s="19" customFormat="1" ht="114.75" x14ac:dyDescent="0.2">
      <c r="A151" s="59" t="s">
        <v>1249</v>
      </c>
      <c r="B151" s="21" t="s">
        <v>1118</v>
      </c>
      <c r="C151" s="22" t="s">
        <v>46</v>
      </c>
      <c r="D151" s="72" t="s">
        <v>1247</v>
      </c>
      <c r="E151" s="21" t="s">
        <v>1248</v>
      </c>
      <c r="F151" s="16" t="s">
        <v>1250</v>
      </c>
      <c r="G151" s="21"/>
      <c r="H151" s="21"/>
      <c r="I151" s="21"/>
      <c r="J151" s="16"/>
      <c r="K151" s="21"/>
      <c r="L151" s="16" t="s">
        <v>1251</v>
      </c>
      <c r="M151" s="21"/>
      <c r="N151" s="22">
        <v>1</v>
      </c>
      <c r="O151" s="22">
        <v>1</v>
      </c>
      <c r="P151" s="22">
        <v>1</v>
      </c>
      <c r="Q151" s="22" t="s">
        <v>24</v>
      </c>
      <c r="R151" s="22" t="s">
        <v>25</v>
      </c>
      <c r="S151" s="22"/>
      <c r="T151" s="22" t="s">
        <v>26</v>
      </c>
      <c r="U151" s="22" t="s">
        <v>26</v>
      </c>
      <c r="V151" s="22" t="s">
        <v>197</v>
      </c>
      <c r="W151" s="22"/>
      <c r="X151" s="22"/>
      <c r="Y151" s="22"/>
      <c r="Z151" s="22"/>
      <c r="AA151" s="22"/>
      <c r="AB151" s="83" t="str">
        <f t="shared" si="5"/>
        <v>302231MAST101</v>
      </c>
      <c r="AC151" s="89"/>
    </row>
    <row r="152" spans="1:29" s="19" customFormat="1" ht="38.25" x14ac:dyDescent="0.2">
      <c r="A152" s="59" t="s">
        <v>1807</v>
      </c>
      <c r="B152" s="21" t="s">
        <v>1118</v>
      </c>
      <c r="C152" s="22" t="s">
        <v>46</v>
      </c>
      <c r="D152" s="72" t="s">
        <v>1804</v>
      </c>
      <c r="E152" s="16" t="s">
        <v>1805</v>
      </c>
      <c r="F152" s="16" t="s">
        <v>1808</v>
      </c>
      <c r="G152" s="21" t="s">
        <v>1806</v>
      </c>
      <c r="H152" s="21" t="s">
        <v>46</v>
      </c>
      <c r="I152" s="21" t="s">
        <v>1235</v>
      </c>
      <c r="J152" s="16"/>
      <c r="K152" s="21"/>
      <c r="L152" s="16"/>
      <c r="M152" s="21"/>
      <c r="N152" s="22">
        <v>2</v>
      </c>
      <c r="O152" s="22">
        <v>2</v>
      </c>
      <c r="P152" s="22">
        <v>2</v>
      </c>
      <c r="Q152" s="22" t="s">
        <v>24</v>
      </c>
      <c r="R152" s="22" t="s">
        <v>25</v>
      </c>
      <c r="S152" s="22"/>
      <c r="T152" s="22" t="s">
        <v>26</v>
      </c>
      <c r="U152" s="22" t="s">
        <v>26</v>
      </c>
      <c r="V152" s="22" t="s">
        <v>366</v>
      </c>
      <c r="W152" s="22"/>
      <c r="X152" s="22"/>
      <c r="Y152" s="22"/>
      <c r="Z152" s="22"/>
      <c r="AA152" s="22"/>
      <c r="AB152" s="83" t="str">
        <f t="shared" si="5"/>
        <v>016009MAST132</v>
      </c>
      <c r="AC152" s="89"/>
    </row>
    <row r="153" spans="1:29" s="19" customFormat="1" ht="76.5" x14ac:dyDescent="0.2">
      <c r="A153" s="59" t="s">
        <v>1801</v>
      </c>
      <c r="B153" s="21" t="s">
        <v>1118</v>
      </c>
      <c r="C153" s="22" t="s">
        <v>46</v>
      </c>
      <c r="D153" s="72" t="s">
        <v>1798</v>
      </c>
      <c r="E153" s="16" t="s">
        <v>1799</v>
      </c>
      <c r="F153" s="21" t="s">
        <v>1802</v>
      </c>
      <c r="G153" s="21" t="s">
        <v>2523</v>
      </c>
      <c r="H153" s="21" t="s">
        <v>46</v>
      </c>
      <c r="I153" s="21" t="s">
        <v>1800</v>
      </c>
      <c r="J153" s="21"/>
      <c r="K153" s="21"/>
      <c r="L153" s="21"/>
      <c r="M153" s="21"/>
      <c r="N153" s="22">
        <v>3</v>
      </c>
      <c r="O153" s="22">
        <v>3</v>
      </c>
      <c r="P153" s="22">
        <v>3</v>
      </c>
      <c r="Q153" s="22" t="s">
        <v>24</v>
      </c>
      <c r="R153" s="22" t="s">
        <v>25</v>
      </c>
      <c r="S153" s="22"/>
      <c r="T153" s="22" t="s">
        <v>26</v>
      </c>
      <c r="U153" s="22" t="s">
        <v>26</v>
      </c>
      <c r="V153" s="23" t="s">
        <v>197</v>
      </c>
      <c r="W153" s="23" t="s">
        <v>85</v>
      </c>
      <c r="X153" s="22"/>
      <c r="Y153" s="22"/>
      <c r="Z153" s="22"/>
      <c r="AA153" s="22"/>
      <c r="AB153" s="83" t="str">
        <f t="shared" si="5"/>
        <v>302784MAST215</v>
      </c>
      <c r="AC153" s="89"/>
    </row>
    <row r="154" spans="1:29" s="19" customFormat="1" ht="89.25" x14ac:dyDescent="0.2">
      <c r="A154" s="59" t="s">
        <v>1812</v>
      </c>
      <c r="B154" s="21" t="s">
        <v>1118</v>
      </c>
      <c r="C154" s="22" t="s">
        <v>46</v>
      </c>
      <c r="D154" s="72" t="s">
        <v>1810</v>
      </c>
      <c r="E154" s="16" t="s">
        <v>1809</v>
      </c>
      <c r="F154" s="21" t="s">
        <v>1813</v>
      </c>
      <c r="G154" s="21"/>
      <c r="H154" s="21"/>
      <c r="I154" s="21"/>
      <c r="J154" s="21" t="s">
        <v>1811</v>
      </c>
      <c r="K154" s="21"/>
      <c r="L154" s="16"/>
      <c r="M154" s="21"/>
      <c r="N154" s="22">
        <v>2</v>
      </c>
      <c r="O154" s="22">
        <v>2</v>
      </c>
      <c r="P154" s="22">
        <v>2</v>
      </c>
      <c r="Q154" s="22" t="s">
        <v>24</v>
      </c>
      <c r="R154" s="22" t="s">
        <v>25</v>
      </c>
      <c r="S154" s="22"/>
      <c r="T154" s="22" t="s">
        <v>26</v>
      </c>
      <c r="U154" s="22" t="s">
        <v>26</v>
      </c>
      <c r="V154" s="22" t="s">
        <v>366</v>
      </c>
      <c r="W154" s="22"/>
      <c r="X154" s="22"/>
      <c r="Y154" s="22"/>
      <c r="Z154" s="22"/>
      <c r="AA154" s="22"/>
      <c r="AB154" s="83" t="str">
        <f t="shared" si="5"/>
        <v>303838MAST232</v>
      </c>
      <c r="AC154" s="89"/>
    </row>
    <row r="155" spans="1:29" s="19" customFormat="1" ht="89.25" x14ac:dyDescent="0.2">
      <c r="A155" s="59" t="s">
        <v>1141</v>
      </c>
      <c r="B155" s="21" t="s">
        <v>1118</v>
      </c>
      <c r="C155" s="22" t="s">
        <v>46</v>
      </c>
      <c r="D155" s="72" t="s">
        <v>134</v>
      </c>
      <c r="E155" s="21" t="s">
        <v>1139</v>
      </c>
      <c r="F155" s="21" t="s">
        <v>1142</v>
      </c>
      <c r="G155" s="21"/>
      <c r="H155" s="21"/>
      <c r="I155" s="21"/>
      <c r="J155" s="16" t="s">
        <v>1140</v>
      </c>
      <c r="K155" s="21"/>
      <c r="L155" s="16"/>
      <c r="M155" s="21"/>
      <c r="N155" s="22">
        <v>3</v>
      </c>
      <c r="O155" s="22">
        <v>3</v>
      </c>
      <c r="P155" s="22">
        <v>3</v>
      </c>
      <c r="Q155" s="22" t="s">
        <v>24</v>
      </c>
      <c r="R155" s="22" t="s">
        <v>25</v>
      </c>
      <c r="S155" s="22"/>
      <c r="T155" s="22" t="s">
        <v>35</v>
      </c>
      <c r="U155" s="22" t="s">
        <v>26</v>
      </c>
      <c r="V155" s="23" t="s">
        <v>197</v>
      </c>
      <c r="W155" s="23" t="s">
        <v>79</v>
      </c>
      <c r="X155" s="23" t="s">
        <v>73</v>
      </c>
      <c r="Y155" s="22"/>
      <c r="Z155" s="22"/>
      <c r="AA155" s="22"/>
      <c r="AB155" s="83" t="str">
        <f t="shared" si="5"/>
        <v>303678MAST375</v>
      </c>
      <c r="AC155" s="89"/>
    </row>
    <row r="156" spans="1:29" s="19" customFormat="1" ht="89.25" x14ac:dyDescent="0.2">
      <c r="A156" s="59" t="s">
        <v>1138</v>
      </c>
      <c r="B156" s="21" t="s">
        <v>1118</v>
      </c>
      <c r="C156" s="22" t="s">
        <v>46</v>
      </c>
      <c r="D156" s="72" t="s">
        <v>1136</v>
      </c>
      <c r="E156" s="16" t="s">
        <v>1124</v>
      </c>
      <c r="F156" s="16" t="s">
        <v>1127</v>
      </c>
      <c r="G156" s="21" t="s">
        <v>1137</v>
      </c>
      <c r="H156" s="21" t="s">
        <v>46</v>
      </c>
      <c r="I156" s="21" t="s">
        <v>989</v>
      </c>
      <c r="J156" s="16" t="s">
        <v>2524</v>
      </c>
      <c r="K156" s="21"/>
      <c r="L156" s="16"/>
      <c r="M156" s="21"/>
      <c r="N156" s="22">
        <v>3</v>
      </c>
      <c r="O156" s="22">
        <v>3</v>
      </c>
      <c r="P156" s="22">
        <v>3</v>
      </c>
      <c r="Q156" s="22" t="s">
        <v>24</v>
      </c>
      <c r="R156" s="22" t="s">
        <v>25</v>
      </c>
      <c r="S156" s="22"/>
      <c r="T156" s="22" t="s">
        <v>26</v>
      </c>
      <c r="U156" s="22" t="s">
        <v>26</v>
      </c>
      <c r="V156" s="23" t="s">
        <v>197</v>
      </c>
      <c r="W156" s="22"/>
      <c r="X156" s="22"/>
      <c r="Y156" s="22"/>
      <c r="Z156" s="22"/>
      <c r="AA156" s="22"/>
      <c r="AB156" s="83" t="str">
        <f t="shared" si="5"/>
        <v>302573MAST409</v>
      </c>
      <c r="AC156" s="89"/>
    </row>
    <row r="157" spans="1:29" s="19" customFormat="1" ht="127.5" x14ac:dyDescent="0.2">
      <c r="A157" s="59" t="s">
        <v>1135</v>
      </c>
      <c r="B157" s="21" t="s">
        <v>1118</v>
      </c>
      <c r="C157" s="22" t="s">
        <v>46</v>
      </c>
      <c r="D157" s="72" t="s">
        <v>1130</v>
      </c>
      <c r="E157" s="21" t="s">
        <v>1131</v>
      </c>
      <c r="F157" s="21" t="s">
        <v>1132</v>
      </c>
      <c r="G157" s="21" t="s">
        <v>1133</v>
      </c>
      <c r="H157" s="21" t="s">
        <v>46</v>
      </c>
      <c r="I157" s="21" t="s">
        <v>1134</v>
      </c>
      <c r="J157" s="21" t="s">
        <v>2525</v>
      </c>
      <c r="K157" s="21"/>
      <c r="L157" s="16"/>
      <c r="M157" s="21"/>
      <c r="N157" s="22">
        <v>3</v>
      </c>
      <c r="O157" s="22">
        <v>3</v>
      </c>
      <c r="P157" s="22">
        <v>3</v>
      </c>
      <c r="Q157" s="22" t="s">
        <v>24</v>
      </c>
      <c r="R157" s="22" t="s">
        <v>25</v>
      </c>
      <c r="S157" s="22"/>
      <c r="T157" s="22" t="s">
        <v>26</v>
      </c>
      <c r="U157" s="22" t="s">
        <v>26</v>
      </c>
      <c r="V157" s="22" t="s">
        <v>197</v>
      </c>
      <c r="W157" s="22"/>
      <c r="X157" s="22"/>
      <c r="Y157" s="22"/>
      <c r="Z157" s="22"/>
      <c r="AA157" s="22"/>
      <c r="AB157" s="83" t="str">
        <f t="shared" si="5"/>
        <v>302904MAST415</v>
      </c>
      <c r="AC157" s="89"/>
    </row>
    <row r="158" spans="1:29" s="19" customFormat="1" ht="102" x14ac:dyDescent="0.2">
      <c r="A158" s="59" t="s">
        <v>1253</v>
      </c>
      <c r="B158" s="21" t="s">
        <v>1118</v>
      </c>
      <c r="C158" s="22" t="s">
        <v>46</v>
      </c>
      <c r="D158" s="72" t="s">
        <v>123</v>
      </c>
      <c r="E158" s="21" t="s">
        <v>1252</v>
      </c>
      <c r="F158" s="16" t="s">
        <v>1254</v>
      </c>
      <c r="G158" s="21"/>
      <c r="H158" s="21"/>
      <c r="I158" s="21"/>
      <c r="J158" s="21" t="s">
        <v>2528</v>
      </c>
      <c r="K158" s="21"/>
      <c r="L158" s="16"/>
      <c r="M158" s="21"/>
      <c r="N158" s="22">
        <v>3</v>
      </c>
      <c r="O158" s="22">
        <v>3</v>
      </c>
      <c r="P158" s="22">
        <v>3</v>
      </c>
      <c r="Q158" s="22" t="s">
        <v>24</v>
      </c>
      <c r="R158" s="22" t="s">
        <v>25</v>
      </c>
      <c r="S158" s="22"/>
      <c r="T158" s="22" t="s">
        <v>26</v>
      </c>
      <c r="U158" s="22" t="s">
        <v>26</v>
      </c>
      <c r="V158" s="22" t="s">
        <v>228</v>
      </c>
      <c r="W158" s="22"/>
      <c r="X158" s="22"/>
      <c r="Y158" s="22"/>
      <c r="Z158" s="22"/>
      <c r="AA158" s="22"/>
      <c r="AB158" s="83" t="str">
        <f t="shared" si="5"/>
        <v>301241MAST427</v>
      </c>
      <c r="AC158" s="89"/>
    </row>
    <row r="159" spans="1:29" s="19" customFormat="1" ht="89.25" x14ac:dyDescent="0.2">
      <c r="A159" s="59" t="s">
        <v>2224</v>
      </c>
      <c r="B159" s="21" t="s">
        <v>1096</v>
      </c>
      <c r="C159" s="22" t="s">
        <v>1087</v>
      </c>
      <c r="D159" s="72" t="s">
        <v>2220</v>
      </c>
      <c r="E159" s="21" t="s">
        <v>2221</v>
      </c>
      <c r="F159" s="21" t="s">
        <v>2225</v>
      </c>
      <c r="G159" s="21"/>
      <c r="H159" s="21"/>
      <c r="I159" s="21"/>
      <c r="J159" s="16" t="s">
        <v>2223</v>
      </c>
      <c r="K159" s="16" t="s">
        <v>2222</v>
      </c>
      <c r="L159" s="16" t="s">
        <v>1402</v>
      </c>
      <c r="M159" s="21"/>
      <c r="N159" s="22">
        <v>3</v>
      </c>
      <c r="O159" s="22">
        <v>3</v>
      </c>
      <c r="P159" s="22">
        <v>3</v>
      </c>
      <c r="Q159" s="22" t="s">
        <v>24</v>
      </c>
      <c r="R159" s="22" t="s">
        <v>25</v>
      </c>
      <c r="S159" s="22" t="s">
        <v>27</v>
      </c>
      <c r="T159" s="22" t="s">
        <v>26</v>
      </c>
      <c r="U159" s="22" t="s">
        <v>26</v>
      </c>
      <c r="V159" s="22" t="s">
        <v>228</v>
      </c>
      <c r="W159" s="22"/>
      <c r="X159" s="22"/>
      <c r="Y159" s="22"/>
      <c r="Z159" s="22"/>
      <c r="AA159" s="22"/>
      <c r="AB159" s="83" t="str">
        <f t="shared" si="5"/>
        <v>301222MEEG241</v>
      </c>
      <c r="AC159" s="89"/>
    </row>
    <row r="160" spans="1:29" s="19" customFormat="1" ht="89.25" x14ac:dyDescent="0.2">
      <c r="A160" s="59" t="s">
        <v>1404</v>
      </c>
      <c r="B160" s="21" t="s">
        <v>1096</v>
      </c>
      <c r="C160" s="22" t="s">
        <v>1087</v>
      </c>
      <c r="D160" s="72" t="s">
        <v>479</v>
      </c>
      <c r="E160" s="16" t="s">
        <v>1086</v>
      </c>
      <c r="F160" s="16" t="s">
        <v>1091</v>
      </c>
      <c r="G160" s="16" t="s">
        <v>1403</v>
      </c>
      <c r="H160" s="16" t="s">
        <v>1087</v>
      </c>
      <c r="I160" s="16" t="s">
        <v>910</v>
      </c>
      <c r="J160" s="16" t="s">
        <v>2534</v>
      </c>
      <c r="K160" s="21"/>
      <c r="L160" s="16" t="s">
        <v>1402</v>
      </c>
      <c r="M160" s="21"/>
      <c r="N160" s="22">
        <v>6</v>
      </c>
      <c r="O160" s="22">
        <v>6</v>
      </c>
      <c r="P160" s="22">
        <v>6</v>
      </c>
      <c r="Q160" s="22" t="s">
        <v>24</v>
      </c>
      <c r="R160" s="22" t="s">
        <v>25</v>
      </c>
      <c r="S160" s="22" t="s">
        <v>39</v>
      </c>
      <c r="T160" s="22" t="s">
        <v>26</v>
      </c>
      <c r="U160" s="22" t="s">
        <v>26</v>
      </c>
      <c r="V160" s="22" t="s">
        <v>228</v>
      </c>
      <c r="W160" s="22"/>
      <c r="X160" s="22" t="s">
        <v>296</v>
      </c>
      <c r="Y160" s="22" t="s">
        <v>720</v>
      </c>
      <c r="Z160" s="22"/>
      <c r="AA160" s="22"/>
      <c r="AB160" s="83" t="str">
        <f t="shared" si="5"/>
        <v>021020MEEG401</v>
      </c>
      <c r="AC160" s="89"/>
    </row>
    <row r="161" spans="1:29" s="19" customFormat="1" ht="114.75" x14ac:dyDescent="0.2">
      <c r="A161" s="59" t="s">
        <v>1943</v>
      </c>
      <c r="B161" s="21" t="s">
        <v>22</v>
      </c>
      <c r="C161" s="22" t="s">
        <v>47</v>
      </c>
      <c r="D161" s="72" t="s">
        <v>123</v>
      </c>
      <c r="E161" s="21" t="s">
        <v>1942</v>
      </c>
      <c r="F161" s="21" t="s">
        <v>1944</v>
      </c>
      <c r="G161" s="21"/>
      <c r="H161" s="21"/>
      <c r="I161" s="21"/>
      <c r="J161" s="16" t="s">
        <v>2598</v>
      </c>
      <c r="K161" s="21"/>
      <c r="L161" s="21"/>
      <c r="M161" s="21"/>
      <c r="N161" s="22">
        <v>3</v>
      </c>
      <c r="O161" s="22">
        <v>3</v>
      </c>
      <c r="P161" s="22">
        <v>3</v>
      </c>
      <c r="Q161" s="22" t="s">
        <v>24</v>
      </c>
      <c r="R161" s="22" t="s">
        <v>25</v>
      </c>
      <c r="S161" s="22"/>
      <c r="T161" s="22" t="s">
        <v>26</v>
      </c>
      <c r="U161" s="22" t="s">
        <v>26</v>
      </c>
      <c r="V161" s="22" t="s">
        <v>194</v>
      </c>
      <c r="W161" s="22"/>
      <c r="X161" s="22"/>
      <c r="Y161" s="22"/>
      <c r="Z161" s="22"/>
      <c r="AA161" s="22"/>
      <c r="AB161" s="83" t="str">
        <f t="shared" si="5"/>
        <v>004837MISY427</v>
      </c>
      <c r="AC161" s="89"/>
    </row>
    <row r="162" spans="1:29" s="47" customFormat="1" ht="38.25" x14ac:dyDescent="0.2">
      <c r="A162" s="59" t="s">
        <v>1255</v>
      </c>
      <c r="B162" s="21" t="s">
        <v>935</v>
      </c>
      <c r="C162" s="22" t="s">
        <v>932</v>
      </c>
      <c r="D162" s="72" t="s">
        <v>134</v>
      </c>
      <c r="E162" s="16" t="s">
        <v>1419</v>
      </c>
      <c r="F162" s="16" t="s">
        <v>1257</v>
      </c>
      <c r="G162" s="21"/>
      <c r="H162" s="21"/>
      <c r="I162" s="21"/>
      <c r="J162" s="21"/>
      <c r="K162" s="21"/>
      <c r="L162" s="21" t="s">
        <v>1256</v>
      </c>
      <c r="M162" s="21"/>
      <c r="N162" s="22">
        <v>2</v>
      </c>
      <c r="O162" s="22">
        <v>2</v>
      </c>
      <c r="P162" s="22">
        <v>2</v>
      </c>
      <c r="Q162" s="22" t="s">
        <v>24</v>
      </c>
      <c r="R162" s="22" t="s">
        <v>25</v>
      </c>
      <c r="S162" s="22"/>
      <c r="T162" s="22" t="s">
        <v>26</v>
      </c>
      <c r="U162" s="22" t="s">
        <v>26</v>
      </c>
      <c r="V162" s="22" t="s">
        <v>228</v>
      </c>
      <c r="W162" s="22"/>
      <c r="X162" s="22"/>
      <c r="Y162" s="22"/>
      <c r="Z162" s="22"/>
      <c r="AA162" s="22"/>
      <c r="AB162" s="83" t="str">
        <f t="shared" si="5"/>
        <v>020936MMSC375</v>
      </c>
      <c r="AC162" s="89"/>
    </row>
    <row r="163" spans="1:29" s="54" customFormat="1" ht="165.75" x14ac:dyDescent="0.2">
      <c r="A163" s="59" t="s">
        <v>947</v>
      </c>
      <c r="B163" s="21" t="s">
        <v>935</v>
      </c>
      <c r="C163" s="22" t="s">
        <v>932</v>
      </c>
      <c r="D163" s="72" t="s">
        <v>944</v>
      </c>
      <c r="E163" s="21" t="s">
        <v>945</v>
      </c>
      <c r="F163" s="21" t="s">
        <v>937</v>
      </c>
      <c r="G163" s="21"/>
      <c r="H163" s="21"/>
      <c r="I163" s="21"/>
      <c r="J163" s="21" t="s">
        <v>946</v>
      </c>
      <c r="K163" s="21"/>
      <c r="L163" s="16" t="s">
        <v>2599</v>
      </c>
      <c r="M163" s="21"/>
      <c r="N163" s="22">
        <v>3</v>
      </c>
      <c r="O163" s="22">
        <v>3</v>
      </c>
      <c r="P163" s="22">
        <v>3</v>
      </c>
      <c r="Q163" s="22" t="s">
        <v>24</v>
      </c>
      <c r="R163" s="22" t="s">
        <v>59</v>
      </c>
      <c r="S163" s="22"/>
      <c r="T163" s="22" t="s">
        <v>26</v>
      </c>
      <c r="U163" s="22" t="s">
        <v>26</v>
      </c>
      <c r="V163" s="23" t="s">
        <v>194</v>
      </c>
      <c r="W163" s="22"/>
      <c r="X163" s="22"/>
      <c r="Y163" s="22" t="s">
        <v>943</v>
      </c>
      <c r="Z163" s="22"/>
      <c r="AA163" s="22"/>
      <c r="AB163" s="83" t="str">
        <f t="shared" si="5"/>
        <v>303557MMSC442</v>
      </c>
      <c r="AC163" s="89"/>
    </row>
    <row r="164" spans="1:29" s="19" customFormat="1" ht="165.75" x14ac:dyDescent="0.2">
      <c r="A164" s="59" t="s">
        <v>942</v>
      </c>
      <c r="B164" s="21" t="s">
        <v>935</v>
      </c>
      <c r="C164" s="22" t="s">
        <v>932</v>
      </c>
      <c r="D164" s="72" t="s">
        <v>939</v>
      </c>
      <c r="E164" s="21" t="s">
        <v>940</v>
      </c>
      <c r="F164" s="21" t="s">
        <v>937</v>
      </c>
      <c r="G164" s="21"/>
      <c r="H164" s="21"/>
      <c r="I164" s="21"/>
      <c r="J164" s="21" t="s">
        <v>941</v>
      </c>
      <c r="K164" s="21"/>
      <c r="L164" s="16" t="s">
        <v>2599</v>
      </c>
      <c r="M164" s="21"/>
      <c r="N164" s="22">
        <v>3</v>
      </c>
      <c r="O164" s="22">
        <v>3</v>
      </c>
      <c r="P164" s="22">
        <v>3</v>
      </c>
      <c r="Q164" s="22" t="s">
        <v>24</v>
      </c>
      <c r="R164" s="22" t="s">
        <v>59</v>
      </c>
      <c r="S164" s="22"/>
      <c r="T164" s="22" t="s">
        <v>26</v>
      </c>
      <c r="U164" s="22" t="s">
        <v>26</v>
      </c>
      <c r="V164" s="23" t="s">
        <v>194</v>
      </c>
      <c r="W164" s="22"/>
      <c r="X164" s="22"/>
      <c r="Y164" s="22" t="s">
        <v>943</v>
      </c>
      <c r="Z164" s="22"/>
      <c r="AA164" s="22"/>
      <c r="AB164" s="83" t="str">
        <f t="shared" si="5"/>
        <v>303558MMSC443</v>
      </c>
      <c r="AC164" s="89"/>
    </row>
    <row r="165" spans="1:29" s="19" customFormat="1" ht="165.75" x14ac:dyDescent="0.2">
      <c r="A165" s="59" t="s">
        <v>936</v>
      </c>
      <c r="B165" s="21" t="s">
        <v>935</v>
      </c>
      <c r="C165" s="22" t="s">
        <v>932</v>
      </c>
      <c r="D165" s="72" t="s">
        <v>933</v>
      </c>
      <c r="E165" s="21" t="s">
        <v>934</v>
      </c>
      <c r="F165" s="21" t="s">
        <v>937</v>
      </c>
      <c r="G165" s="21"/>
      <c r="H165" s="21"/>
      <c r="I165" s="21"/>
      <c r="J165" s="21" t="s">
        <v>938</v>
      </c>
      <c r="K165" s="21"/>
      <c r="L165" s="16" t="s">
        <v>2599</v>
      </c>
      <c r="M165" s="21"/>
      <c r="N165" s="22">
        <v>3</v>
      </c>
      <c r="O165" s="22">
        <v>3</v>
      </c>
      <c r="P165" s="22">
        <v>3</v>
      </c>
      <c r="Q165" s="22" t="s">
        <v>24</v>
      </c>
      <c r="R165" s="22" t="s">
        <v>59</v>
      </c>
      <c r="S165" s="22"/>
      <c r="T165" s="22" t="s">
        <v>26</v>
      </c>
      <c r="U165" s="22" t="s">
        <v>26</v>
      </c>
      <c r="V165" s="23" t="s">
        <v>202</v>
      </c>
      <c r="W165" s="22"/>
      <c r="X165" s="22" t="s">
        <v>296</v>
      </c>
      <c r="Y165" s="22" t="s">
        <v>943</v>
      </c>
      <c r="Z165" s="22"/>
      <c r="AA165" s="22"/>
      <c r="AB165" s="83" t="str">
        <f t="shared" si="5"/>
        <v>303559MMSC444</v>
      </c>
      <c r="AC165" s="89"/>
    </row>
    <row r="166" spans="1:29" s="19" customFormat="1" ht="127.5" x14ac:dyDescent="0.2">
      <c r="A166" s="59" t="s">
        <v>2015</v>
      </c>
      <c r="B166" s="21" t="s">
        <v>935</v>
      </c>
      <c r="C166" s="22" t="s">
        <v>932</v>
      </c>
      <c r="D166" s="72" t="s">
        <v>1618</v>
      </c>
      <c r="E166" s="21" t="s">
        <v>2014</v>
      </c>
      <c r="F166" s="21" t="s">
        <v>2016</v>
      </c>
      <c r="G166" s="21"/>
      <c r="H166" s="21"/>
      <c r="I166" s="21"/>
      <c r="J166" s="16" t="s">
        <v>2600</v>
      </c>
      <c r="K166" s="21"/>
      <c r="L166" s="21"/>
      <c r="M166" s="21"/>
      <c r="N166" s="22">
        <v>3</v>
      </c>
      <c r="O166" s="22">
        <v>3</v>
      </c>
      <c r="P166" s="22">
        <v>3</v>
      </c>
      <c r="Q166" s="22" t="s">
        <v>24</v>
      </c>
      <c r="R166" s="22" t="s">
        <v>25</v>
      </c>
      <c r="S166" s="22"/>
      <c r="T166" s="22" t="s">
        <v>26</v>
      </c>
      <c r="U166" s="22" t="s">
        <v>26</v>
      </c>
      <c r="V166" s="23" t="s">
        <v>194</v>
      </c>
      <c r="W166" s="22"/>
      <c r="X166" s="22"/>
      <c r="Y166" s="22"/>
      <c r="Z166" s="22"/>
      <c r="AA166" s="22"/>
      <c r="AB166" s="83" t="str">
        <f t="shared" si="5"/>
        <v>302916MMSC491</v>
      </c>
      <c r="AC166" s="89"/>
    </row>
    <row r="167" spans="1:29" s="19" customFormat="1" ht="76.5" x14ac:dyDescent="0.2">
      <c r="A167" s="59" t="s">
        <v>2019</v>
      </c>
      <c r="B167" s="21" t="s">
        <v>935</v>
      </c>
      <c r="C167" s="22" t="s">
        <v>932</v>
      </c>
      <c r="D167" s="72" t="s">
        <v>2017</v>
      </c>
      <c r="E167" s="21" t="s">
        <v>2018</v>
      </c>
      <c r="F167" s="21" t="s">
        <v>2020</v>
      </c>
      <c r="G167" s="21"/>
      <c r="H167" s="21"/>
      <c r="I167" s="21"/>
      <c r="J167" s="16" t="s">
        <v>2021</v>
      </c>
      <c r="K167" s="21" t="s">
        <v>2022</v>
      </c>
      <c r="L167" s="21"/>
      <c r="M167" s="21"/>
      <c r="N167" s="22">
        <v>3</v>
      </c>
      <c r="O167" s="22">
        <v>3</v>
      </c>
      <c r="P167" s="22">
        <v>3</v>
      </c>
      <c r="Q167" s="22" t="s">
        <v>24</v>
      </c>
      <c r="R167" s="23" t="s">
        <v>25</v>
      </c>
      <c r="S167" s="22" t="s">
        <v>39</v>
      </c>
      <c r="T167" s="22" t="s">
        <v>26</v>
      </c>
      <c r="U167" s="22" t="s">
        <v>26</v>
      </c>
      <c r="V167" s="23" t="s">
        <v>197</v>
      </c>
      <c r="W167" s="22"/>
      <c r="X167" s="22"/>
      <c r="Y167" s="22"/>
      <c r="Z167" s="22"/>
      <c r="AA167" s="22"/>
      <c r="AB167" s="83" t="str">
        <f t="shared" si="5"/>
        <v>303577MMSC492</v>
      </c>
      <c r="AC167" s="89"/>
    </row>
    <row r="168" spans="1:29" s="19" customFormat="1" ht="127.5" x14ac:dyDescent="0.2">
      <c r="A168" s="59" t="s">
        <v>970</v>
      </c>
      <c r="B168" s="21" t="s">
        <v>42</v>
      </c>
      <c r="C168" s="22" t="s">
        <v>948</v>
      </c>
      <c r="D168" s="72" t="s">
        <v>479</v>
      </c>
      <c r="E168" s="21" t="s">
        <v>957</v>
      </c>
      <c r="F168" s="21" t="s">
        <v>971</v>
      </c>
      <c r="G168" s="21"/>
      <c r="H168" s="21"/>
      <c r="I168" s="21"/>
      <c r="J168" s="21"/>
      <c r="K168" s="21"/>
      <c r="L168" s="16" t="s">
        <v>246</v>
      </c>
      <c r="M168" s="21"/>
      <c r="N168" s="22">
        <v>3</v>
      </c>
      <c r="O168" s="22">
        <v>3</v>
      </c>
      <c r="P168" s="22">
        <v>3</v>
      </c>
      <c r="Q168" s="22" t="s">
        <v>24</v>
      </c>
      <c r="R168" s="22" t="s">
        <v>25</v>
      </c>
      <c r="S168" s="22"/>
      <c r="T168" s="22" t="s">
        <v>26</v>
      </c>
      <c r="U168" s="22" t="s">
        <v>26</v>
      </c>
      <c r="V168" s="23" t="s">
        <v>424</v>
      </c>
      <c r="W168" s="22"/>
      <c r="X168" s="23" t="s">
        <v>296</v>
      </c>
      <c r="Y168" s="22"/>
      <c r="Z168" s="22"/>
      <c r="AA168" s="22"/>
      <c r="AB168" s="83" t="str">
        <f t="shared" si="5"/>
        <v>303523MSST401</v>
      </c>
      <c r="AC168" s="89"/>
    </row>
    <row r="169" spans="1:29" s="19" customFormat="1" ht="114.75" x14ac:dyDescent="0.2">
      <c r="A169" s="59" t="s">
        <v>968</v>
      </c>
      <c r="B169" s="21" t="s">
        <v>42</v>
      </c>
      <c r="C169" s="22" t="s">
        <v>948</v>
      </c>
      <c r="D169" s="72" t="s">
        <v>829</v>
      </c>
      <c r="E169" s="21" t="s">
        <v>967</v>
      </c>
      <c r="F169" s="21" t="s">
        <v>969</v>
      </c>
      <c r="G169" s="21"/>
      <c r="H169" s="21"/>
      <c r="I169" s="21"/>
      <c r="J169" s="21"/>
      <c r="K169" s="21"/>
      <c r="L169" s="16" t="s">
        <v>246</v>
      </c>
      <c r="M169" s="21"/>
      <c r="N169" s="22">
        <v>3</v>
      </c>
      <c r="O169" s="22">
        <v>3</v>
      </c>
      <c r="P169" s="22">
        <v>3</v>
      </c>
      <c r="Q169" s="22" t="s">
        <v>24</v>
      </c>
      <c r="R169" s="22" t="s">
        <v>25</v>
      </c>
      <c r="S169" s="22"/>
      <c r="T169" s="22" t="s">
        <v>26</v>
      </c>
      <c r="U169" s="22" t="s">
        <v>26</v>
      </c>
      <c r="V169" s="23" t="s">
        <v>424</v>
      </c>
      <c r="W169" s="22"/>
      <c r="X169" s="23" t="s">
        <v>296</v>
      </c>
      <c r="Y169" s="22"/>
      <c r="Z169" s="22"/>
      <c r="AA169" s="22"/>
      <c r="AB169" s="83" t="str">
        <f t="shared" si="5"/>
        <v>303553MSST402</v>
      </c>
      <c r="AC169" s="89"/>
    </row>
    <row r="170" spans="1:29" s="19" customFormat="1" ht="76.5" x14ac:dyDescent="0.2">
      <c r="A170" s="59" t="s">
        <v>964</v>
      </c>
      <c r="B170" s="21" t="s">
        <v>42</v>
      </c>
      <c r="C170" s="22" t="s">
        <v>948</v>
      </c>
      <c r="D170" s="72" t="s">
        <v>86</v>
      </c>
      <c r="E170" s="21" t="s">
        <v>963</v>
      </c>
      <c r="F170" s="21" t="s">
        <v>966</v>
      </c>
      <c r="G170" s="21"/>
      <c r="H170" s="21"/>
      <c r="I170" s="21"/>
      <c r="J170" s="21"/>
      <c r="K170" s="21"/>
      <c r="L170" s="16" t="s">
        <v>965</v>
      </c>
      <c r="M170" s="21"/>
      <c r="N170" s="22">
        <v>3</v>
      </c>
      <c r="O170" s="22">
        <v>3</v>
      </c>
      <c r="P170" s="22">
        <v>3</v>
      </c>
      <c r="Q170" s="22" t="s">
        <v>24</v>
      </c>
      <c r="R170" s="23" t="s">
        <v>25</v>
      </c>
      <c r="S170" s="22"/>
      <c r="T170" s="22" t="s">
        <v>26</v>
      </c>
      <c r="U170" s="22" t="s">
        <v>26</v>
      </c>
      <c r="V170" s="23" t="s">
        <v>424</v>
      </c>
      <c r="W170" s="22"/>
      <c r="X170" s="23" t="s">
        <v>296</v>
      </c>
      <c r="Y170" s="22"/>
      <c r="Z170" s="22"/>
      <c r="AA170" s="22"/>
      <c r="AB170" s="83" t="str">
        <f t="shared" si="5"/>
        <v>303858MSST407</v>
      </c>
      <c r="AC170" s="89"/>
    </row>
    <row r="171" spans="1:29" s="19" customFormat="1" ht="127.5" x14ac:dyDescent="0.2">
      <c r="A171" s="59" t="s">
        <v>961</v>
      </c>
      <c r="B171" s="21" t="s">
        <v>42</v>
      </c>
      <c r="C171" s="22" t="s">
        <v>948</v>
      </c>
      <c r="D171" s="72" t="s">
        <v>717</v>
      </c>
      <c r="E171" s="21" t="s">
        <v>960</v>
      </c>
      <c r="F171" s="21" t="s">
        <v>962</v>
      </c>
      <c r="G171" s="21"/>
      <c r="H171" s="21"/>
      <c r="I171" s="21"/>
      <c r="J171" s="21"/>
      <c r="K171" s="21"/>
      <c r="L171" s="21" t="s">
        <v>2975</v>
      </c>
      <c r="M171" s="21"/>
      <c r="N171" s="22">
        <v>3</v>
      </c>
      <c r="O171" s="22">
        <v>3</v>
      </c>
      <c r="P171" s="22">
        <v>3</v>
      </c>
      <c r="Q171" s="22" t="s">
        <v>24</v>
      </c>
      <c r="R171" s="22" t="s">
        <v>25</v>
      </c>
      <c r="S171" s="22"/>
      <c r="T171" s="22" t="s">
        <v>26</v>
      </c>
      <c r="U171" s="22" t="s">
        <v>26</v>
      </c>
      <c r="V171" s="23" t="s">
        <v>424</v>
      </c>
      <c r="W171" s="22"/>
      <c r="X171" s="23" t="s">
        <v>296</v>
      </c>
      <c r="Y171" s="22"/>
      <c r="Z171" s="22"/>
      <c r="AA171" s="22"/>
      <c r="AB171" s="83" t="str">
        <f t="shared" si="5"/>
        <v>303622MSST410</v>
      </c>
      <c r="AC171" s="89"/>
    </row>
    <row r="172" spans="1:29" s="19" customFormat="1" ht="127.5" x14ac:dyDescent="0.2">
      <c r="A172" s="59" t="s">
        <v>1541</v>
      </c>
      <c r="B172" s="21" t="s">
        <v>42</v>
      </c>
      <c r="C172" s="22" t="s">
        <v>948</v>
      </c>
      <c r="D172" s="72" t="s">
        <v>879</v>
      </c>
      <c r="E172" s="21" t="s">
        <v>1540</v>
      </c>
      <c r="F172" s="16" t="s">
        <v>2601</v>
      </c>
      <c r="G172" s="21"/>
      <c r="H172" s="21"/>
      <c r="I172" s="21"/>
      <c r="J172" s="16" t="s">
        <v>2535</v>
      </c>
      <c r="K172" s="21"/>
      <c r="L172" s="21"/>
      <c r="M172" s="21"/>
      <c r="N172" s="22">
        <v>3</v>
      </c>
      <c r="O172" s="22">
        <v>3</v>
      </c>
      <c r="P172" s="22">
        <v>6</v>
      </c>
      <c r="Q172" s="22" t="s">
        <v>24</v>
      </c>
      <c r="R172" s="22" t="s">
        <v>41</v>
      </c>
      <c r="S172" s="22"/>
      <c r="T172" s="22" t="s">
        <v>35</v>
      </c>
      <c r="U172" s="22" t="s">
        <v>26</v>
      </c>
      <c r="V172" s="22" t="s">
        <v>424</v>
      </c>
      <c r="W172" s="22"/>
      <c r="X172" s="22" t="s">
        <v>296</v>
      </c>
      <c r="Y172" s="22"/>
      <c r="Z172" s="22"/>
      <c r="AA172" s="22"/>
      <c r="AB172" s="83" t="str">
        <f t="shared" si="5"/>
        <v>021927MSST464</v>
      </c>
      <c r="AC172" s="89"/>
    </row>
    <row r="173" spans="1:29" s="19" customFormat="1" ht="102" x14ac:dyDescent="0.2">
      <c r="A173" s="59" t="s">
        <v>2262</v>
      </c>
      <c r="B173" s="21" t="s">
        <v>237</v>
      </c>
      <c r="C173" s="22" t="s">
        <v>137</v>
      </c>
      <c r="D173" s="72" t="s">
        <v>744</v>
      </c>
      <c r="E173" s="21" t="s">
        <v>2261</v>
      </c>
      <c r="F173" s="21" t="s">
        <v>2263</v>
      </c>
      <c r="G173" s="21"/>
      <c r="H173" s="21"/>
      <c r="I173" s="21"/>
      <c r="J173" s="16" t="s">
        <v>2264</v>
      </c>
      <c r="K173" s="21"/>
      <c r="L173" s="21"/>
      <c r="M173" s="21"/>
      <c r="N173" s="22">
        <v>3</v>
      </c>
      <c r="O173" s="22">
        <v>3</v>
      </c>
      <c r="P173" s="22">
        <v>3</v>
      </c>
      <c r="Q173" s="22" t="s">
        <v>24</v>
      </c>
      <c r="R173" s="22" t="s">
        <v>25</v>
      </c>
      <c r="S173" s="22" t="s">
        <v>39</v>
      </c>
      <c r="T173" s="22" t="s">
        <v>26</v>
      </c>
      <c r="U173" s="22" t="s">
        <v>26</v>
      </c>
      <c r="V173" s="22" t="s">
        <v>194</v>
      </c>
      <c r="W173" s="22"/>
      <c r="X173" s="22"/>
      <c r="Y173" s="22"/>
      <c r="Z173" s="22"/>
      <c r="AA173" s="22"/>
      <c r="AB173" s="83" t="str">
        <f t="shared" si="5"/>
        <v>021829MSEG201</v>
      </c>
      <c r="AC173" s="89"/>
    </row>
    <row r="174" spans="1:29" s="19" customFormat="1" ht="127.5" x14ac:dyDescent="0.2">
      <c r="A174" s="59" t="s">
        <v>1545</v>
      </c>
      <c r="B174" s="21" t="s">
        <v>1544</v>
      </c>
      <c r="C174" s="22" t="s">
        <v>1542</v>
      </c>
      <c r="D174" s="72" t="s">
        <v>1543</v>
      </c>
      <c r="E174" s="16" t="s">
        <v>1546</v>
      </c>
      <c r="F174" s="16" t="s">
        <v>1548</v>
      </c>
      <c r="G174" s="21"/>
      <c r="H174" s="21"/>
      <c r="I174" s="21"/>
      <c r="J174" s="16" t="s">
        <v>2602</v>
      </c>
      <c r="K174" s="21"/>
      <c r="L174" s="16" t="s">
        <v>1547</v>
      </c>
      <c r="M174" s="21"/>
      <c r="N174" s="22">
        <v>2</v>
      </c>
      <c r="O174" s="22">
        <v>2</v>
      </c>
      <c r="P174" s="22">
        <v>2</v>
      </c>
      <c r="Q174" s="22" t="s">
        <v>24</v>
      </c>
      <c r="R174" s="22" t="s">
        <v>25</v>
      </c>
      <c r="S174" s="22" t="s">
        <v>39</v>
      </c>
      <c r="T174" s="22" t="s">
        <v>26</v>
      </c>
      <c r="U174" s="22" t="s">
        <v>26</v>
      </c>
      <c r="V174" s="23" t="s">
        <v>197</v>
      </c>
      <c r="W174" s="22"/>
      <c r="X174" s="22"/>
      <c r="Y174" s="22"/>
      <c r="Z174" s="22"/>
      <c r="AA174" s="22"/>
      <c r="AB174" s="83" t="str">
        <f t="shared" si="5"/>
        <v>303378MUED277</v>
      </c>
      <c r="AC174" s="89"/>
    </row>
    <row r="175" spans="1:29" s="19" customFormat="1" ht="153" x14ac:dyDescent="0.2">
      <c r="A175" s="59" t="s">
        <v>1555</v>
      </c>
      <c r="B175" s="21" t="s">
        <v>1544</v>
      </c>
      <c r="C175" s="22" t="s">
        <v>1542</v>
      </c>
      <c r="D175" s="72" t="s">
        <v>1549</v>
      </c>
      <c r="E175" s="16" t="s">
        <v>1550</v>
      </c>
      <c r="F175" s="21" t="s">
        <v>1551</v>
      </c>
      <c r="G175" s="21"/>
      <c r="H175" s="21"/>
      <c r="I175" s="21"/>
      <c r="J175" s="21" t="s">
        <v>1552</v>
      </c>
      <c r="K175" s="21" t="s">
        <v>1553</v>
      </c>
      <c r="L175" s="21" t="s">
        <v>1554</v>
      </c>
      <c r="M175" s="21"/>
      <c r="N175" s="22">
        <v>3</v>
      </c>
      <c r="O175" s="22">
        <v>3</v>
      </c>
      <c r="P175" s="22">
        <v>3</v>
      </c>
      <c r="Q175" s="22" t="s">
        <v>24</v>
      </c>
      <c r="R175" s="22" t="s">
        <v>25</v>
      </c>
      <c r="S175" s="22" t="s">
        <v>39</v>
      </c>
      <c r="T175" s="22" t="s">
        <v>26</v>
      </c>
      <c r="U175" s="22" t="s">
        <v>26</v>
      </c>
      <c r="V175" s="22" t="s">
        <v>197</v>
      </c>
      <c r="W175" s="22"/>
      <c r="X175" s="22"/>
      <c r="Y175" s="22"/>
      <c r="Z175" s="22"/>
      <c r="AA175" s="22"/>
      <c r="AB175" s="83" t="str">
        <f t="shared" si="5"/>
        <v>022064MUED379</v>
      </c>
      <c r="AC175" s="89"/>
    </row>
    <row r="176" spans="1:29" s="19" customFormat="1" ht="63.75" x14ac:dyDescent="0.2">
      <c r="A176" s="59" t="s">
        <v>1627</v>
      </c>
      <c r="B176" s="21" t="s">
        <v>1544</v>
      </c>
      <c r="C176" s="22" t="s">
        <v>1556</v>
      </c>
      <c r="D176" s="122" t="s">
        <v>1622</v>
      </c>
      <c r="E176" s="21" t="s">
        <v>1623</v>
      </c>
      <c r="F176" s="21" t="s">
        <v>1625</v>
      </c>
      <c r="G176" s="21"/>
      <c r="H176" s="21"/>
      <c r="I176" s="21"/>
      <c r="J176" s="16" t="s">
        <v>1624</v>
      </c>
      <c r="K176" s="21"/>
      <c r="L176" s="16" t="s">
        <v>1626</v>
      </c>
      <c r="M176" s="21"/>
      <c r="N176" s="22">
        <v>2</v>
      </c>
      <c r="O176" s="22">
        <v>2</v>
      </c>
      <c r="P176" s="22">
        <v>2</v>
      </c>
      <c r="Q176" s="22" t="s">
        <v>24</v>
      </c>
      <c r="R176" s="22" t="s">
        <v>25</v>
      </c>
      <c r="S176" s="22"/>
      <c r="T176" s="22" t="s">
        <v>26</v>
      </c>
      <c r="U176" s="22" t="s">
        <v>26</v>
      </c>
      <c r="V176" s="22" t="s">
        <v>197</v>
      </c>
      <c r="W176" s="22"/>
      <c r="X176" s="22"/>
      <c r="Y176" s="22"/>
      <c r="Z176" s="22"/>
      <c r="AA176" s="22"/>
      <c r="AB176" s="83" t="s">
        <v>1629</v>
      </c>
      <c r="AC176" s="90" t="s">
        <v>1628</v>
      </c>
    </row>
    <row r="177" spans="1:29" s="19" customFormat="1" ht="25.5" x14ac:dyDescent="0.2">
      <c r="A177" s="59" t="s">
        <v>1683</v>
      </c>
      <c r="B177" s="21" t="s">
        <v>1544</v>
      </c>
      <c r="C177" s="22" t="s">
        <v>1556</v>
      </c>
      <c r="D177" s="72" t="s">
        <v>1681</v>
      </c>
      <c r="E177" s="21" t="s">
        <v>1680</v>
      </c>
      <c r="F177" s="16" t="s">
        <v>1682</v>
      </c>
      <c r="G177" s="21"/>
      <c r="H177" s="21"/>
      <c r="I177" s="21"/>
      <c r="J177" s="21"/>
      <c r="K177" s="21"/>
      <c r="L177" s="21"/>
      <c r="M177" s="21"/>
      <c r="N177" s="23">
        <v>0</v>
      </c>
      <c r="O177" s="22">
        <v>6</v>
      </c>
      <c r="P177" s="22">
        <v>99</v>
      </c>
      <c r="Q177" s="22" t="s">
        <v>24</v>
      </c>
      <c r="R177" s="22" t="s">
        <v>25</v>
      </c>
      <c r="S177" s="22"/>
      <c r="T177" s="22" t="s">
        <v>35</v>
      </c>
      <c r="U177" s="22" t="s">
        <v>35</v>
      </c>
      <c r="V177" s="22" t="s">
        <v>1534</v>
      </c>
      <c r="W177" s="22"/>
      <c r="X177" s="22"/>
      <c r="Y177" s="22"/>
      <c r="Z177" s="22"/>
      <c r="AA177" s="22"/>
      <c r="AB177" s="83" t="str">
        <f>CONCATENATE(A177,C177,D177)</f>
        <v>300684MUSC267</v>
      </c>
      <c r="AC177" s="89"/>
    </row>
    <row r="178" spans="1:29" s="19" customFormat="1" ht="153" x14ac:dyDescent="0.2">
      <c r="A178" s="59" t="s">
        <v>1584</v>
      </c>
      <c r="B178" s="21" t="s">
        <v>1544</v>
      </c>
      <c r="C178" s="22" t="s">
        <v>1556</v>
      </c>
      <c r="D178" s="122" t="s">
        <v>1563</v>
      </c>
      <c r="E178" s="16" t="s">
        <v>1564</v>
      </c>
      <c r="F178" s="16" t="s">
        <v>1586</v>
      </c>
      <c r="G178" s="21"/>
      <c r="H178" s="21"/>
      <c r="I178" s="21"/>
      <c r="J178" s="16" t="s">
        <v>2526</v>
      </c>
      <c r="K178" s="21"/>
      <c r="L178" s="16" t="s">
        <v>1585</v>
      </c>
      <c r="M178" s="21"/>
      <c r="N178" s="22">
        <v>3</v>
      </c>
      <c r="O178" s="22">
        <v>3</v>
      </c>
      <c r="P178" s="22">
        <v>3</v>
      </c>
      <c r="Q178" s="22" t="s">
        <v>24</v>
      </c>
      <c r="R178" s="22" t="s">
        <v>25</v>
      </c>
      <c r="S178" s="22"/>
      <c r="T178" s="22" t="s">
        <v>26</v>
      </c>
      <c r="U178" s="22" t="s">
        <v>26</v>
      </c>
      <c r="V178" s="22" t="s">
        <v>228</v>
      </c>
      <c r="W178" s="22" t="s">
        <v>79</v>
      </c>
      <c r="X178" s="22"/>
      <c r="Y178" s="22"/>
      <c r="Z178" s="22" t="s">
        <v>404</v>
      </c>
      <c r="AA178" s="22"/>
      <c r="AB178" s="83" t="s">
        <v>2051</v>
      </c>
      <c r="AC178" s="90" t="s">
        <v>2050</v>
      </c>
    </row>
    <row r="179" spans="1:29" s="19" customFormat="1" ht="153" x14ac:dyDescent="0.2">
      <c r="A179" s="59" t="s">
        <v>1568</v>
      </c>
      <c r="B179" s="21" t="s">
        <v>1544</v>
      </c>
      <c r="C179" s="22" t="s">
        <v>1556</v>
      </c>
      <c r="D179" s="72" t="s">
        <v>1565</v>
      </c>
      <c r="E179" s="21" t="s">
        <v>1566</v>
      </c>
      <c r="F179" s="21" t="s">
        <v>1567</v>
      </c>
      <c r="G179" s="21"/>
      <c r="H179" s="21"/>
      <c r="I179" s="21"/>
      <c r="J179" s="16" t="s">
        <v>2603</v>
      </c>
      <c r="K179" s="16" t="s">
        <v>1569</v>
      </c>
      <c r="L179" s="21" t="s">
        <v>1570</v>
      </c>
      <c r="M179" s="21"/>
      <c r="N179" s="22">
        <v>2</v>
      </c>
      <c r="O179" s="22">
        <v>2</v>
      </c>
      <c r="P179" s="22">
        <v>2</v>
      </c>
      <c r="Q179" s="22" t="s">
        <v>24</v>
      </c>
      <c r="R179" s="22" t="s">
        <v>41</v>
      </c>
      <c r="S179" s="22"/>
      <c r="T179" s="22" t="s">
        <v>26</v>
      </c>
      <c r="U179" s="22" t="s">
        <v>26</v>
      </c>
      <c r="V179" s="22" t="s">
        <v>194</v>
      </c>
      <c r="W179" s="22"/>
      <c r="X179" s="22"/>
      <c r="Y179" s="22"/>
      <c r="Z179" s="22"/>
      <c r="AA179" s="22"/>
      <c r="AB179" s="83" t="str">
        <f t="shared" ref="AB179:AB196" si="8">CONCATENATE(A179,C179,D179)</f>
        <v>022593MUSC351</v>
      </c>
      <c r="AC179" s="89"/>
    </row>
    <row r="180" spans="1:29" s="19" customFormat="1" ht="153" x14ac:dyDescent="0.2">
      <c r="A180" s="59" t="s">
        <v>1572</v>
      </c>
      <c r="B180" s="21" t="s">
        <v>1544</v>
      </c>
      <c r="C180" s="22" t="s">
        <v>1556</v>
      </c>
      <c r="D180" s="72" t="s">
        <v>1575</v>
      </c>
      <c r="E180" s="21" t="s">
        <v>1571</v>
      </c>
      <c r="F180" s="21" t="s">
        <v>1574</v>
      </c>
      <c r="G180" s="21"/>
      <c r="H180" s="21"/>
      <c r="I180" s="21"/>
      <c r="J180" s="16" t="s">
        <v>2604</v>
      </c>
      <c r="K180" s="16" t="s">
        <v>1573</v>
      </c>
      <c r="L180" s="21" t="s">
        <v>1570</v>
      </c>
      <c r="M180" s="21"/>
      <c r="N180" s="22">
        <v>2</v>
      </c>
      <c r="O180" s="22">
        <v>2</v>
      </c>
      <c r="P180" s="22">
        <v>2</v>
      </c>
      <c r="Q180" s="22" t="s">
        <v>24</v>
      </c>
      <c r="R180" s="22" t="s">
        <v>41</v>
      </c>
      <c r="S180" s="22"/>
      <c r="T180" s="22" t="s">
        <v>26</v>
      </c>
      <c r="U180" s="22" t="s">
        <v>26</v>
      </c>
      <c r="V180" s="22" t="s">
        <v>194</v>
      </c>
      <c r="W180" s="22"/>
      <c r="X180" s="22"/>
      <c r="Y180" s="22"/>
      <c r="Z180" s="22"/>
      <c r="AA180" s="22"/>
      <c r="AB180" s="83" t="str">
        <f t="shared" si="8"/>
        <v>022594MUSC352</v>
      </c>
      <c r="AC180" s="89"/>
    </row>
    <row r="181" spans="1:29" s="19" customFormat="1" ht="153" x14ac:dyDescent="0.2">
      <c r="A181" s="59" t="s">
        <v>1583</v>
      </c>
      <c r="B181" s="21" t="s">
        <v>1544</v>
      </c>
      <c r="C181" s="22" t="s">
        <v>1556</v>
      </c>
      <c r="D181" s="72" t="s">
        <v>1579</v>
      </c>
      <c r="E181" s="21" t="s">
        <v>1580</v>
      </c>
      <c r="F181" s="21" t="s">
        <v>1581</v>
      </c>
      <c r="G181" s="21"/>
      <c r="H181" s="21"/>
      <c r="I181" s="21"/>
      <c r="J181" s="16" t="s">
        <v>2603</v>
      </c>
      <c r="K181" s="16" t="s">
        <v>1573</v>
      </c>
      <c r="L181" s="21" t="s">
        <v>1582</v>
      </c>
      <c r="M181" s="21"/>
      <c r="N181" s="22">
        <v>3</v>
      </c>
      <c r="O181" s="22">
        <v>3</v>
      </c>
      <c r="P181" s="22">
        <v>3</v>
      </c>
      <c r="Q181" s="22" t="s">
        <v>24</v>
      </c>
      <c r="R181" s="22" t="s">
        <v>41</v>
      </c>
      <c r="S181" s="22"/>
      <c r="T181" s="22" t="s">
        <v>26</v>
      </c>
      <c r="U181" s="22" t="s">
        <v>26</v>
      </c>
      <c r="V181" s="22" t="s">
        <v>194</v>
      </c>
      <c r="W181" s="22"/>
      <c r="X181" s="22"/>
      <c r="Y181" s="22"/>
      <c r="Z181" s="22"/>
      <c r="AA181" s="22"/>
      <c r="AB181" s="83" t="str">
        <f t="shared" si="8"/>
        <v>022597MUSC357</v>
      </c>
      <c r="AC181" s="89"/>
    </row>
    <row r="182" spans="1:29" s="19" customFormat="1" ht="153" x14ac:dyDescent="0.2">
      <c r="A182" s="59" t="s">
        <v>1589</v>
      </c>
      <c r="B182" s="21" t="s">
        <v>1544</v>
      </c>
      <c r="C182" s="22" t="s">
        <v>1556</v>
      </c>
      <c r="D182" s="72" t="s">
        <v>1587</v>
      </c>
      <c r="E182" s="21" t="s">
        <v>1588</v>
      </c>
      <c r="F182" s="21" t="s">
        <v>1581</v>
      </c>
      <c r="G182" s="21"/>
      <c r="H182" s="21"/>
      <c r="I182" s="21"/>
      <c r="J182" s="16" t="s">
        <v>2605</v>
      </c>
      <c r="K182" s="16" t="s">
        <v>1573</v>
      </c>
      <c r="L182" s="21" t="s">
        <v>1582</v>
      </c>
      <c r="M182" s="21"/>
      <c r="N182" s="22">
        <v>3</v>
      </c>
      <c r="O182" s="22">
        <v>3</v>
      </c>
      <c r="P182" s="22">
        <v>3</v>
      </c>
      <c r="Q182" s="22" t="s">
        <v>24</v>
      </c>
      <c r="R182" s="22" t="s">
        <v>41</v>
      </c>
      <c r="S182" s="22"/>
      <c r="T182" s="22" t="s">
        <v>26</v>
      </c>
      <c r="U182" s="22" t="s">
        <v>26</v>
      </c>
      <c r="V182" s="22" t="s">
        <v>194</v>
      </c>
      <c r="W182" s="22"/>
      <c r="X182" s="22"/>
      <c r="Y182" s="22"/>
      <c r="Z182" s="22"/>
      <c r="AA182" s="22"/>
      <c r="AB182" s="83" t="str">
        <f t="shared" si="8"/>
        <v>022598MUSC358</v>
      </c>
      <c r="AC182" s="89"/>
    </row>
    <row r="183" spans="1:29" s="19" customFormat="1" ht="102" x14ac:dyDescent="0.2">
      <c r="A183" s="59" t="s">
        <v>1606</v>
      </c>
      <c r="B183" s="21" t="s">
        <v>1544</v>
      </c>
      <c r="C183" s="22" t="s">
        <v>1556</v>
      </c>
      <c r="D183" s="72" t="s">
        <v>1602</v>
      </c>
      <c r="E183" s="21" t="s">
        <v>1603</v>
      </c>
      <c r="F183" s="21" t="s">
        <v>1604</v>
      </c>
      <c r="G183" s="21"/>
      <c r="H183" s="21"/>
      <c r="I183" s="21"/>
      <c r="J183" s="16" t="s">
        <v>1607</v>
      </c>
      <c r="K183" s="16"/>
      <c r="L183" s="21" t="s">
        <v>1608</v>
      </c>
      <c r="M183" s="21"/>
      <c r="N183" s="22">
        <v>3</v>
      </c>
      <c r="O183" s="22">
        <v>3</v>
      </c>
      <c r="P183" s="22">
        <v>3</v>
      </c>
      <c r="Q183" s="22" t="s">
        <v>24</v>
      </c>
      <c r="R183" s="22" t="s">
        <v>25</v>
      </c>
      <c r="S183" s="22"/>
      <c r="T183" s="22" t="s">
        <v>26</v>
      </c>
      <c r="U183" s="22" t="s">
        <v>26</v>
      </c>
      <c r="V183" s="22" t="s">
        <v>197</v>
      </c>
      <c r="W183" s="22"/>
      <c r="X183" s="22"/>
      <c r="Y183" s="22"/>
      <c r="Z183" s="22"/>
      <c r="AA183" s="22" t="s">
        <v>1605</v>
      </c>
      <c r="AB183" s="83" t="str">
        <f t="shared" si="8"/>
        <v>022712MUSC403</v>
      </c>
      <c r="AC183" s="89"/>
    </row>
    <row r="184" spans="1:29" s="19" customFormat="1" ht="102" x14ac:dyDescent="0.2">
      <c r="A184" s="59" t="s">
        <v>1611</v>
      </c>
      <c r="B184" s="21" t="s">
        <v>1544</v>
      </c>
      <c r="C184" s="22" t="s">
        <v>1556</v>
      </c>
      <c r="D184" s="72" t="s">
        <v>144</v>
      </c>
      <c r="E184" s="21" t="s">
        <v>1609</v>
      </c>
      <c r="F184" s="21" t="s">
        <v>1612</v>
      </c>
      <c r="G184" s="21"/>
      <c r="H184" s="21"/>
      <c r="I184" s="21"/>
      <c r="J184" s="16" t="s">
        <v>1607</v>
      </c>
      <c r="K184" s="16"/>
      <c r="L184" s="21" t="s">
        <v>1610</v>
      </c>
      <c r="M184" s="21"/>
      <c r="N184" s="22">
        <v>3</v>
      </c>
      <c r="O184" s="22">
        <v>3</v>
      </c>
      <c r="P184" s="22">
        <v>3</v>
      </c>
      <c r="Q184" s="22" t="s">
        <v>24</v>
      </c>
      <c r="R184" s="22" t="s">
        <v>25</v>
      </c>
      <c r="S184" s="22"/>
      <c r="T184" s="22" t="s">
        <v>26</v>
      </c>
      <c r="U184" s="22" t="s">
        <v>26</v>
      </c>
      <c r="V184" s="22" t="s">
        <v>197</v>
      </c>
      <c r="W184" s="22"/>
      <c r="X184" s="22"/>
      <c r="Y184" s="22"/>
      <c r="Z184" s="22"/>
      <c r="AA184" s="22"/>
      <c r="AB184" s="83" t="str">
        <f t="shared" si="8"/>
        <v>022714MUSC405</v>
      </c>
      <c r="AC184" s="89"/>
    </row>
    <row r="185" spans="1:29" s="19" customFormat="1" ht="89.25" x14ac:dyDescent="0.2">
      <c r="A185" s="59" t="s">
        <v>1616</v>
      </c>
      <c r="B185" s="21" t="s">
        <v>1544</v>
      </c>
      <c r="C185" s="22" t="s">
        <v>1556</v>
      </c>
      <c r="D185" s="72" t="s">
        <v>86</v>
      </c>
      <c r="E185" s="21" t="s">
        <v>1613</v>
      </c>
      <c r="F185" s="21" t="s">
        <v>1617</v>
      </c>
      <c r="G185" s="21"/>
      <c r="H185" s="21"/>
      <c r="I185" s="21"/>
      <c r="J185" s="16" t="s">
        <v>1614</v>
      </c>
      <c r="K185" s="16"/>
      <c r="L185" s="21" t="s">
        <v>1615</v>
      </c>
      <c r="M185" s="21"/>
      <c r="N185" s="22">
        <v>3</v>
      </c>
      <c r="O185" s="22">
        <v>3</v>
      </c>
      <c r="P185" s="22">
        <v>3</v>
      </c>
      <c r="Q185" s="22" t="s">
        <v>24</v>
      </c>
      <c r="R185" s="22" t="s">
        <v>25</v>
      </c>
      <c r="S185" s="22"/>
      <c r="T185" s="22" t="s">
        <v>26</v>
      </c>
      <c r="U185" s="22" t="s">
        <v>26</v>
      </c>
      <c r="V185" s="22" t="s">
        <v>228</v>
      </c>
      <c r="W185" s="22"/>
      <c r="X185" s="22"/>
      <c r="Y185" s="22"/>
      <c r="Z185" s="22"/>
      <c r="AA185" s="22" t="s">
        <v>1605</v>
      </c>
      <c r="AB185" s="83" t="str">
        <f t="shared" si="8"/>
        <v>022715MUSC407</v>
      </c>
      <c r="AC185" s="89"/>
    </row>
    <row r="186" spans="1:29" s="19" customFormat="1" ht="153" x14ac:dyDescent="0.2">
      <c r="A186" s="59" t="s">
        <v>1640</v>
      </c>
      <c r="B186" s="21" t="s">
        <v>1544</v>
      </c>
      <c r="C186" s="22" t="s">
        <v>1556</v>
      </c>
      <c r="D186" s="72" t="s">
        <v>119</v>
      </c>
      <c r="E186" s="21" t="s">
        <v>1639</v>
      </c>
      <c r="F186" s="21" t="s">
        <v>1642</v>
      </c>
      <c r="G186" s="21"/>
      <c r="H186" s="21"/>
      <c r="I186" s="21"/>
      <c r="J186" s="16" t="s">
        <v>2606</v>
      </c>
      <c r="K186" s="16" t="s">
        <v>1573</v>
      </c>
      <c r="L186" s="21" t="s">
        <v>1641</v>
      </c>
      <c r="M186" s="21"/>
      <c r="N186" s="22">
        <v>2</v>
      </c>
      <c r="O186" s="22">
        <v>2</v>
      </c>
      <c r="P186" s="22">
        <v>2</v>
      </c>
      <c r="Q186" s="22" t="s">
        <v>24</v>
      </c>
      <c r="R186" s="22" t="s">
        <v>41</v>
      </c>
      <c r="S186" s="22"/>
      <c r="T186" s="22" t="s">
        <v>26</v>
      </c>
      <c r="U186" s="22" t="s">
        <v>26</v>
      </c>
      <c r="V186" s="22" t="s">
        <v>194</v>
      </c>
      <c r="W186" s="22"/>
      <c r="X186" s="22"/>
      <c r="Y186" s="22"/>
      <c r="Z186" s="22"/>
      <c r="AA186" s="22"/>
      <c r="AB186" s="83" t="str">
        <f t="shared" si="8"/>
        <v>022726MUSC451</v>
      </c>
      <c r="AC186" s="89"/>
    </row>
    <row r="187" spans="1:29" s="19" customFormat="1" ht="153" x14ac:dyDescent="0.2">
      <c r="A187" s="59" t="s">
        <v>1646</v>
      </c>
      <c r="B187" s="21" t="s">
        <v>1544</v>
      </c>
      <c r="C187" s="22" t="s">
        <v>1556</v>
      </c>
      <c r="D187" s="72" t="s">
        <v>1643</v>
      </c>
      <c r="E187" s="21" t="s">
        <v>1644</v>
      </c>
      <c r="F187" s="21" t="s">
        <v>1645</v>
      </c>
      <c r="G187" s="21"/>
      <c r="H187" s="21"/>
      <c r="I187" s="21"/>
      <c r="J187" s="16" t="s">
        <v>2607</v>
      </c>
      <c r="K187" s="16" t="s">
        <v>1573</v>
      </c>
      <c r="L187" s="21" t="s">
        <v>1582</v>
      </c>
      <c r="M187" s="21"/>
      <c r="N187" s="22">
        <v>4</v>
      </c>
      <c r="O187" s="22">
        <v>4</v>
      </c>
      <c r="P187" s="22">
        <v>4</v>
      </c>
      <c r="Q187" s="22" t="s">
        <v>24</v>
      </c>
      <c r="R187" s="22" t="s">
        <v>41</v>
      </c>
      <c r="S187" s="22"/>
      <c r="T187" s="22" t="s">
        <v>26</v>
      </c>
      <c r="U187" s="22" t="s">
        <v>26</v>
      </c>
      <c r="V187" s="22" t="s">
        <v>194</v>
      </c>
      <c r="W187" s="22"/>
      <c r="X187" s="22" t="s">
        <v>296</v>
      </c>
      <c r="Y187" s="22"/>
      <c r="Z187" s="22"/>
      <c r="AA187" s="22"/>
      <c r="AB187" s="83" t="str">
        <f t="shared" si="8"/>
        <v>022730MUSC457</v>
      </c>
      <c r="AC187" s="89"/>
    </row>
    <row r="188" spans="1:29" s="19" customFormat="1" ht="153" x14ac:dyDescent="0.2">
      <c r="A188" s="59" t="s">
        <v>1649</v>
      </c>
      <c r="B188" s="21" t="s">
        <v>1544</v>
      </c>
      <c r="C188" s="22" t="s">
        <v>1556</v>
      </c>
      <c r="D188" s="72" t="s">
        <v>1647</v>
      </c>
      <c r="E188" s="21" t="s">
        <v>1648</v>
      </c>
      <c r="F188" s="21" t="s">
        <v>1645</v>
      </c>
      <c r="G188" s="21"/>
      <c r="H188" s="21"/>
      <c r="I188" s="21"/>
      <c r="J188" s="16" t="s">
        <v>2608</v>
      </c>
      <c r="K188" s="16" t="s">
        <v>1573</v>
      </c>
      <c r="L188" s="21" t="s">
        <v>1582</v>
      </c>
      <c r="M188" s="21"/>
      <c r="N188" s="22">
        <v>4</v>
      </c>
      <c r="O188" s="22">
        <v>4</v>
      </c>
      <c r="P188" s="22">
        <v>4</v>
      </c>
      <c r="Q188" s="22" t="s">
        <v>24</v>
      </c>
      <c r="R188" s="22" t="s">
        <v>41</v>
      </c>
      <c r="S188" s="22"/>
      <c r="T188" s="22" t="s">
        <v>26</v>
      </c>
      <c r="U188" s="22" t="s">
        <v>26</v>
      </c>
      <c r="V188" s="22" t="s">
        <v>194</v>
      </c>
      <c r="W188" s="22"/>
      <c r="X188" s="22" t="s">
        <v>296</v>
      </c>
      <c r="Y188" s="22" t="s">
        <v>837</v>
      </c>
      <c r="Z188" s="22"/>
      <c r="AA188" s="22"/>
      <c r="AB188" s="83" t="str">
        <f t="shared" si="8"/>
        <v>022731MUSC458</v>
      </c>
      <c r="AC188" s="89"/>
    </row>
    <row r="189" spans="1:29" s="19" customFormat="1" ht="102" x14ac:dyDescent="0.2">
      <c r="A189" s="59" t="s">
        <v>1652</v>
      </c>
      <c r="B189" s="21" t="s">
        <v>1544</v>
      </c>
      <c r="C189" s="22" t="s">
        <v>1556</v>
      </c>
      <c r="D189" s="72" t="s">
        <v>1650</v>
      </c>
      <c r="E189" s="21" t="s">
        <v>1651</v>
      </c>
      <c r="F189" s="21" t="s">
        <v>1655</v>
      </c>
      <c r="G189" s="21"/>
      <c r="H189" s="21"/>
      <c r="I189" s="21"/>
      <c r="J189" s="16" t="s">
        <v>1654</v>
      </c>
      <c r="K189" s="21"/>
      <c r="L189" s="21" t="s">
        <v>1653</v>
      </c>
      <c r="M189" s="21"/>
      <c r="N189" s="22">
        <v>0</v>
      </c>
      <c r="O189" s="22">
        <v>1</v>
      </c>
      <c r="P189" s="22">
        <v>8</v>
      </c>
      <c r="Q189" s="22" t="s">
        <v>24</v>
      </c>
      <c r="R189" s="22" t="s">
        <v>39</v>
      </c>
      <c r="S189" s="22"/>
      <c r="T189" s="22" t="s">
        <v>35</v>
      </c>
      <c r="U189" s="22" t="s">
        <v>26</v>
      </c>
      <c r="V189" s="22" t="s">
        <v>194</v>
      </c>
      <c r="W189" s="22" t="s">
        <v>79</v>
      </c>
      <c r="X189" s="22"/>
      <c r="Y189" s="22"/>
      <c r="Z189" s="22" t="s">
        <v>1407</v>
      </c>
      <c r="AA189" s="22"/>
      <c r="AB189" s="83" t="str">
        <f t="shared" si="8"/>
        <v>301074MUSC462</v>
      </c>
      <c r="AC189" s="89"/>
    </row>
    <row r="190" spans="1:29" s="19" customFormat="1" ht="25.5" x14ac:dyDescent="0.2">
      <c r="A190" s="59" t="s">
        <v>1686</v>
      </c>
      <c r="B190" s="21" t="s">
        <v>1544</v>
      </c>
      <c r="C190" s="22" t="s">
        <v>1556</v>
      </c>
      <c r="D190" s="72" t="s">
        <v>1684</v>
      </c>
      <c r="E190" s="21" t="s">
        <v>1680</v>
      </c>
      <c r="F190" s="16" t="s">
        <v>1685</v>
      </c>
      <c r="G190" s="21"/>
      <c r="H190" s="21"/>
      <c r="I190" s="21"/>
      <c r="J190" s="21"/>
      <c r="K190" s="21"/>
      <c r="L190" s="21"/>
      <c r="M190" s="21"/>
      <c r="N190" s="23">
        <v>0</v>
      </c>
      <c r="O190" s="22">
        <v>6</v>
      </c>
      <c r="P190" s="22">
        <v>99</v>
      </c>
      <c r="Q190" s="22" t="s">
        <v>24</v>
      </c>
      <c r="R190" s="22" t="s">
        <v>25</v>
      </c>
      <c r="S190" s="22"/>
      <c r="T190" s="22" t="s">
        <v>35</v>
      </c>
      <c r="U190" s="22" t="s">
        <v>35</v>
      </c>
      <c r="V190" s="23" t="s">
        <v>1534</v>
      </c>
      <c r="W190" s="22"/>
      <c r="X190" s="22"/>
      <c r="Y190" s="22"/>
      <c r="Z190" s="22"/>
      <c r="AA190" s="22"/>
      <c r="AB190" s="83" t="str">
        <f t="shared" si="8"/>
        <v>300686MUSC467</v>
      </c>
      <c r="AC190" s="89"/>
    </row>
    <row r="191" spans="1:29" s="19" customFormat="1" ht="102" x14ac:dyDescent="0.2">
      <c r="A191" s="59" t="s">
        <v>2111</v>
      </c>
      <c r="B191" s="21" t="s">
        <v>651</v>
      </c>
      <c r="C191" s="22" t="s">
        <v>82</v>
      </c>
      <c r="D191" s="72" t="s">
        <v>744</v>
      </c>
      <c r="E191" s="21" t="s">
        <v>2110</v>
      </c>
      <c r="F191" s="21" t="s">
        <v>2113</v>
      </c>
      <c r="G191" s="21"/>
      <c r="H191" s="21"/>
      <c r="I191" s="21"/>
      <c r="J191" s="21" t="s">
        <v>653</v>
      </c>
      <c r="K191" s="21"/>
      <c r="L191" s="16" t="s">
        <v>2112</v>
      </c>
      <c r="M191" s="21"/>
      <c r="N191" s="23">
        <v>4</v>
      </c>
      <c r="O191" s="23">
        <v>4</v>
      </c>
      <c r="P191" s="23">
        <v>4</v>
      </c>
      <c r="Q191" s="22" t="s">
        <v>24</v>
      </c>
      <c r="R191" s="22" t="s">
        <v>25</v>
      </c>
      <c r="S191" s="22" t="s">
        <v>39</v>
      </c>
      <c r="T191" s="22" t="s">
        <v>26</v>
      </c>
      <c r="U191" s="22" t="s">
        <v>26</v>
      </c>
      <c r="V191" s="22" t="s">
        <v>194</v>
      </c>
      <c r="W191" s="22"/>
      <c r="X191" s="22"/>
      <c r="Y191" s="22"/>
      <c r="Z191" s="22"/>
      <c r="AA191" s="22"/>
      <c r="AB191" s="83" t="str">
        <f t="shared" si="8"/>
        <v>022950NTDT201</v>
      </c>
      <c r="AC191" s="89"/>
    </row>
    <row r="192" spans="1:29" s="19" customFormat="1" ht="89.25" x14ac:dyDescent="0.2">
      <c r="A192" s="59" t="s">
        <v>656</v>
      </c>
      <c r="B192" s="21" t="s">
        <v>651</v>
      </c>
      <c r="C192" s="22" t="s">
        <v>82</v>
      </c>
      <c r="D192" s="72" t="s">
        <v>119</v>
      </c>
      <c r="E192" s="21" t="s">
        <v>655</v>
      </c>
      <c r="F192" s="21" t="s">
        <v>657</v>
      </c>
      <c r="G192" s="21"/>
      <c r="H192" s="21"/>
      <c r="I192" s="21"/>
      <c r="J192" s="16" t="s">
        <v>2542</v>
      </c>
      <c r="K192" s="21"/>
      <c r="L192" s="16" t="s">
        <v>2527</v>
      </c>
      <c r="M192" s="21"/>
      <c r="N192" s="22">
        <v>3</v>
      </c>
      <c r="O192" s="22">
        <v>3</v>
      </c>
      <c r="P192" s="22">
        <v>3</v>
      </c>
      <c r="Q192" s="22" t="s">
        <v>24</v>
      </c>
      <c r="R192" s="22" t="s">
        <v>25</v>
      </c>
      <c r="S192" s="22"/>
      <c r="T192" s="22" t="s">
        <v>26</v>
      </c>
      <c r="U192" s="22" t="s">
        <v>26</v>
      </c>
      <c r="V192" s="22" t="s">
        <v>197</v>
      </c>
      <c r="W192" s="22"/>
      <c r="X192" s="23"/>
      <c r="Y192" s="22"/>
      <c r="Z192" s="22"/>
      <c r="AA192" s="22"/>
      <c r="AB192" s="83" t="str">
        <f t="shared" si="8"/>
        <v>023089NTDT451</v>
      </c>
      <c r="AC192" s="89"/>
    </row>
    <row r="193" spans="1:29" s="19" customFormat="1" ht="178.5" x14ac:dyDescent="0.2">
      <c r="A193" s="59" t="s">
        <v>2115</v>
      </c>
      <c r="B193" s="21" t="s">
        <v>651</v>
      </c>
      <c r="C193" s="22" t="s">
        <v>82</v>
      </c>
      <c r="D193" s="72" t="s">
        <v>1459</v>
      </c>
      <c r="E193" s="21" t="s">
        <v>2114</v>
      </c>
      <c r="F193" s="16" t="s">
        <v>2117</v>
      </c>
      <c r="G193" s="21"/>
      <c r="H193" s="21"/>
      <c r="I193" s="21"/>
      <c r="J193" s="16" t="s">
        <v>2874</v>
      </c>
      <c r="K193" s="21"/>
      <c r="L193" s="16" t="s">
        <v>2116</v>
      </c>
      <c r="M193" s="21"/>
      <c r="N193" s="22">
        <v>3</v>
      </c>
      <c r="O193" s="22">
        <v>3</v>
      </c>
      <c r="P193" s="22">
        <v>3</v>
      </c>
      <c r="Q193" s="22" t="s">
        <v>24</v>
      </c>
      <c r="R193" s="22" t="s">
        <v>25</v>
      </c>
      <c r="S193" s="22"/>
      <c r="T193" s="22" t="s">
        <v>26</v>
      </c>
      <c r="U193" s="22" t="s">
        <v>26</v>
      </c>
      <c r="V193" s="22" t="s">
        <v>194</v>
      </c>
      <c r="W193" s="22"/>
      <c r="X193" s="22" t="s">
        <v>296</v>
      </c>
      <c r="Y193" s="22"/>
      <c r="Z193" s="22"/>
      <c r="AA193" s="22"/>
      <c r="AB193" s="83" t="str">
        <f t="shared" si="8"/>
        <v>02392NTDT460</v>
      </c>
      <c r="AC193" s="89"/>
    </row>
    <row r="194" spans="1:29" s="19" customFormat="1" ht="25.5" x14ac:dyDescent="0.2">
      <c r="A194" s="59" t="s">
        <v>2539</v>
      </c>
      <c r="B194" s="21" t="s">
        <v>61</v>
      </c>
      <c r="C194" s="22" t="s">
        <v>62</v>
      </c>
      <c r="D194" s="72" t="s">
        <v>2536</v>
      </c>
      <c r="E194" s="16" t="s">
        <v>2537</v>
      </c>
      <c r="F194" s="21" t="s">
        <v>2540</v>
      </c>
      <c r="G194" s="21"/>
      <c r="H194" s="21"/>
      <c r="I194" s="21"/>
      <c r="J194" s="21" t="s">
        <v>2538</v>
      </c>
      <c r="K194" s="21"/>
      <c r="L194" s="21" t="s">
        <v>2026</v>
      </c>
      <c r="M194" s="21"/>
      <c r="N194" s="22">
        <v>1</v>
      </c>
      <c r="O194" s="22">
        <v>1</v>
      </c>
      <c r="P194" s="22">
        <v>1</v>
      </c>
      <c r="Q194" s="23" t="s">
        <v>60</v>
      </c>
      <c r="R194" s="23" t="s">
        <v>30</v>
      </c>
      <c r="S194" s="22"/>
      <c r="T194" s="22" t="s">
        <v>26</v>
      </c>
      <c r="U194" s="22" t="s">
        <v>26</v>
      </c>
      <c r="V194" s="22" t="s">
        <v>351</v>
      </c>
      <c r="W194" s="22"/>
      <c r="X194" s="22"/>
      <c r="Y194" s="22"/>
      <c r="Z194" s="22"/>
      <c r="AA194" s="22"/>
      <c r="AB194" s="83" t="str">
        <f t="shared" si="8"/>
        <v>303864NURS234</v>
      </c>
      <c r="AC194" s="89"/>
    </row>
    <row r="195" spans="1:29" s="19" customFormat="1" ht="63.75" x14ac:dyDescent="0.2">
      <c r="A195" s="59" t="s">
        <v>2025</v>
      </c>
      <c r="B195" s="21" t="s">
        <v>61</v>
      </c>
      <c r="C195" s="22" t="s">
        <v>62</v>
      </c>
      <c r="D195" s="72" t="s">
        <v>2023</v>
      </c>
      <c r="E195" s="16" t="s">
        <v>2024</v>
      </c>
      <c r="F195" s="21" t="s">
        <v>2028</v>
      </c>
      <c r="G195" s="21"/>
      <c r="H195" s="21"/>
      <c r="I195" s="21"/>
      <c r="J195" s="21"/>
      <c r="K195" s="21" t="s">
        <v>2027</v>
      </c>
      <c r="L195" s="21" t="s">
        <v>2026</v>
      </c>
      <c r="M195" s="21"/>
      <c r="N195" s="22">
        <v>1</v>
      </c>
      <c r="O195" s="22">
        <v>1</v>
      </c>
      <c r="P195" s="22">
        <v>1</v>
      </c>
      <c r="Q195" s="23" t="s">
        <v>60</v>
      </c>
      <c r="R195" s="23" t="s">
        <v>30</v>
      </c>
      <c r="S195" s="22"/>
      <c r="T195" s="22" t="s">
        <v>26</v>
      </c>
      <c r="U195" s="22" t="s">
        <v>26</v>
      </c>
      <c r="V195" s="22" t="s">
        <v>194</v>
      </c>
      <c r="W195" s="22"/>
      <c r="X195" s="22"/>
      <c r="Y195" s="22"/>
      <c r="Z195" s="22"/>
      <c r="AA195" s="22"/>
      <c r="AB195" s="83" t="str">
        <f t="shared" si="8"/>
        <v>303870NURS264</v>
      </c>
      <c r="AC195" s="83"/>
    </row>
    <row r="196" spans="1:29" s="19" customFormat="1" ht="89.25" x14ac:dyDescent="0.2">
      <c r="A196" s="59" t="s">
        <v>2031</v>
      </c>
      <c r="B196" s="21" t="s">
        <v>61</v>
      </c>
      <c r="C196" s="22" t="s">
        <v>62</v>
      </c>
      <c r="D196" s="72" t="s">
        <v>2029</v>
      </c>
      <c r="E196" s="16" t="s">
        <v>2030</v>
      </c>
      <c r="F196" s="21" t="s">
        <v>2034</v>
      </c>
      <c r="G196" s="21"/>
      <c r="H196" s="21"/>
      <c r="I196" s="21"/>
      <c r="J196" s="16" t="s">
        <v>2035</v>
      </c>
      <c r="K196" s="21" t="s">
        <v>2033</v>
      </c>
      <c r="L196" s="21" t="s">
        <v>2032</v>
      </c>
      <c r="M196" s="21"/>
      <c r="N196" s="22">
        <v>2</v>
      </c>
      <c r="O196" s="22">
        <v>2</v>
      </c>
      <c r="P196" s="22">
        <v>2</v>
      </c>
      <c r="Q196" s="23" t="s">
        <v>60</v>
      </c>
      <c r="R196" s="23" t="s">
        <v>30</v>
      </c>
      <c r="S196" s="22"/>
      <c r="T196" s="22" t="s">
        <v>26</v>
      </c>
      <c r="U196" s="22" t="s">
        <v>26</v>
      </c>
      <c r="V196" s="22" t="s">
        <v>194</v>
      </c>
      <c r="W196" s="22"/>
      <c r="X196" s="22"/>
      <c r="Y196" s="22"/>
      <c r="Z196" s="22"/>
      <c r="AA196" s="22"/>
      <c r="AB196" s="83" t="str">
        <f t="shared" si="8"/>
        <v>303872NURS330</v>
      </c>
      <c r="AC196" s="83"/>
    </row>
    <row r="197" spans="1:29" s="19" customFormat="1" ht="51" x14ac:dyDescent="0.2">
      <c r="A197" s="59" t="s">
        <v>1443</v>
      </c>
      <c r="B197" s="16" t="s">
        <v>61</v>
      </c>
      <c r="C197" s="23" t="s">
        <v>62</v>
      </c>
      <c r="D197" s="72" t="s">
        <v>118</v>
      </c>
      <c r="E197" s="21" t="s">
        <v>1448</v>
      </c>
      <c r="F197" s="21" t="s">
        <v>1446</v>
      </c>
      <c r="G197" s="16" t="s">
        <v>1445</v>
      </c>
      <c r="H197" s="16" t="s">
        <v>62</v>
      </c>
      <c r="I197" s="16" t="s">
        <v>1102</v>
      </c>
      <c r="J197" s="21"/>
      <c r="K197" s="21"/>
      <c r="L197" s="21" t="s">
        <v>1444</v>
      </c>
      <c r="M197" s="21"/>
      <c r="N197" s="22">
        <v>3</v>
      </c>
      <c r="O197" s="22">
        <v>3</v>
      </c>
      <c r="P197" s="22">
        <v>9</v>
      </c>
      <c r="Q197" s="22" t="s">
        <v>24</v>
      </c>
      <c r="R197" s="22" t="s">
        <v>25</v>
      </c>
      <c r="S197" s="22"/>
      <c r="T197" s="22" t="s">
        <v>35</v>
      </c>
      <c r="U197" s="22" t="s">
        <v>26</v>
      </c>
      <c r="V197" s="22" t="s">
        <v>351</v>
      </c>
      <c r="W197" s="22"/>
      <c r="X197" s="22"/>
      <c r="Y197" s="22"/>
      <c r="Z197" s="22"/>
      <c r="AA197" s="22"/>
      <c r="AB197" s="83" t="s">
        <v>1447</v>
      </c>
      <c r="AC197" s="92" t="str">
        <f>CONCATENATE(A197,C197,D197)</f>
        <v>303027NURS411</v>
      </c>
    </row>
    <row r="198" spans="1:29" s="19" customFormat="1" ht="63.75" x14ac:dyDescent="0.2">
      <c r="A198" s="59" t="s">
        <v>1406</v>
      </c>
      <c r="B198" s="21" t="s">
        <v>1410</v>
      </c>
      <c r="C198" s="22" t="s">
        <v>658</v>
      </c>
      <c r="D198" s="122" t="s">
        <v>1405</v>
      </c>
      <c r="E198" s="21" t="s">
        <v>1409</v>
      </c>
      <c r="F198" s="21" t="s">
        <v>1408</v>
      </c>
      <c r="G198" s="21"/>
      <c r="H198" s="21"/>
      <c r="I198" s="21"/>
      <c r="J198" s="21"/>
      <c r="K198" s="21"/>
      <c r="L198" s="21"/>
      <c r="M198" s="21"/>
      <c r="N198" s="22">
        <v>3</v>
      </c>
      <c r="O198" s="22">
        <v>3</v>
      </c>
      <c r="P198" s="22">
        <v>3</v>
      </c>
      <c r="Q198" s="22" t="s">
        <v>24</v>
      </c>
      <c r="R198" s="22" t="s">
        <v>25</v>
      </c>
      <c r="S198" s="22"/>
      <c r="T198" s="22" t="s">
        <v>26</v>
      </c>
      <c r="U198" s="22" t="s">
        <v>26</v>
      </c>
      <c r="V198" s="22" t="s">
        <v>194</v>
      </c>
      <c r="W198" s="22" t="s">
        <v>79</v>
      </c>
      <c r="X198" s="22"/>
      <c r="Y198" s="22"/>
      <c r="Z198" s="22" t="s">
        <v>1407</v>
      </c>
      <c r="AA198" s="22"/>
      <c r="AB198" s="83" t="s">
        <v>2309</v>
      </c>
      <c r="AC198" s="90" t="s">
        <v>2308</v>
      </c>
    </row>
    <row r="199" spans="1:29" s="19" customFormat="1" ht="165.75" x14ac:dyDescent="0.2">
      <c r="A199" s="59" t="s">
        <v>1267</v>
      </c>
      <c r="B199" s="21" t="s">
        <v>1264</v>
      </c>
      <c r="C199" s="22" t="s">
        <v>1262</v>
      </c>
      <c r="D199" s="72" t="s">
        <v>744</v>
      </c>
      <c r="E199" s="21" t="s">
        <v>1263</v>
      </c>
      <c r="F199" s="21" t="s">
        <v>1269</v>
      </c>
      <c r="G199" s="21"/>
      <c r="H199" s="21"/>
      <c r="I199" s="21"/>
      <c r="J199" s="21" t="s">
        <v>1268</v>
      </c>
      <c r="K199" s="16" t="s">
        <v>1265</v>
      </c>
      <c r="L199" s="21" t="s">
        <v>2609</v>
      </c>
      <c r="M199" s="16" t="s">
        <v>1266</v>
      </c>
      <c r="N199" s="23">
        <v>3</v>
      </c>
      <c r="O199" s="23">
        <v>3</v>
      </c>
      <c r="P199" s="23">
        <v>3</v>
      </c>
      <c r="Q199" s="22" t="s">
        <v>24</v>
      </c>
      <c r="R199" s="22" t="s">
        <v>25</v>
      </c>
      <c r="S199" s="22" t="s">
        <v>1270</v>
      </c>
      <c r="T199" s="22" t="s">
        <v>26</v>
      </c>
      <c r="U199" s="22" t="s">
        <v>26</v>
      </c>
      <c r="V199" s="22" t="s">
        <v>366</v>
      </c>
      <c r="W199" s="22" t="s">
        <v>85</v>
      </c>
      <c r="X199" s="23"/>
      <c r="Y199" s="22"/>
      <c r="Z199" s="22" t="s">
        <v>407</v>
      </c>
      <c r="AA199" s="22"/>
      <c r="AB199" s="83" t="str">
        <f t="shared" ref="AB199:AB219" si="9">CONCATENATE(A199,C199,D199)</f>
        <v>024895PHYS201</v>
      </c>
      <c r="AC199" s="89"/>
    </row>
    <row r="200" spans="1:29" s="19" customFormat="1" ht="89.25" x14ac:dyDescent="0.2">
      <c r="A200" s="59" t="s">
        <v>1275</v>
      </c>
      <c r="B200" s="21" t="s">
        <v>1264</v>
      </c>
      <c r="C200" s="22" t="s">
        <v>1262</v>
      </c>
      <c r="D200" s="72" t="s">
        <v>1271</v>
      </c>
      <c r="E200" s="21" t="s">
        <v>1272</v>
      </c>
      <c r="F200" s="21" t="s">
        <v>1277</v>
      </c>
      <c r="G200" s="21"/>
      <c r="H200" s="21"/>
      <c r="I200" s="21"/>
      <c r="J200" s="16" t="s">
        <v>1276</v>
      </c>
      <c r="K200" s="16" t="s">
        <v>1273</v>
      </c>
      <c r="L200" s="16" t="s">
        <v>2610</v>
      </c>
      <c r="M200" s="16" t="s">
        <v>1274</v>
      </c>
      <c r="N200" s="23">
        <v>3</v>
      </c>
      <c r="O200" s="23">
        <v>3</v>
      </c>
      <c r="P200" s="23">
        <v>3</v>
      </c>
      <c r="Q200" s="22" t="s">
        <v>24</v>
      </c>
      <c r="R200" s="22" t="s">
        <v>25</v>
      </c>
      <c r="S200" s="22" t="s">
        <v>1270</v>
      </c>
      <c r="T200" s="22" t="s">
        <v>26</v>
      </c>
      <c r="U200" s="22" t="s">
        <v>26</v>
      </c>
      <c r="V200" s="22" t="s">
        <v>366</v>
      </c>
      <c r="W200" s="22" t="s">
        <v>85</v>
      </c>
      <c r="X200" s="23"/>
      <c r="Y200" s="22"/>
      <c r="Z200" s="22" t="s">
        <v>407</v>
      </c>
      <c r="AA200" s="22"/>
      <c r="AB200" s="83" t="str">
        <f t="shared" si="9"/>
        <v>024896PHYS202</v>
      </c>
      <c r="AC200" s="89"/>
    </row>
    <row r="201" spans="1:29" s="19" customFormat="1" ht="127.5" x14ac:dyDescent="0.2">
      <c r="A201" s="59" t="s">
        <v>1414</v>
      </c>
      <c r="B201" s="21" t="s">
        <v>1264</v>
      </c>
      <c r="C201" s="22" t="s">
        <v>1262</v>
      </c>
      <c r="D201" s="72" t="s">
        <v>1411</v>
      </c>
      <c r="E201" s="21" t="s">
        <v>1412</v>
      </c>
      <c r="F201" s="16" t="s">
        <v>1415</v>
      </c>
      <c r="G201" s="21"/>
      <c r="H201" s="21"/>
      <c r="I201" s="21"/>
      <c r="J201" s="16"/>
      <c r="K201" s="16" t="s">
        <v>2611</v>
      </c>
      <c r="L201" s="21" t="s">
        <v>2612</v>
      </c>
      <c r="M201" s="16" t="s">
        <v>1413</v>
      </c>
      <c r="N201" s="23">
        <v>3</v>
      </c>
      <c r="O201" s="23">
        <v>3</v>
      </c>
      <c r="P201" s="23">
        <v>3</v>
      </c>
      <c r="Q201" s="22" t="s">
        <v>24</v>
      </c>
      <c r="R201" s="22" t="s">
        <v>25</v>
      </c>
      <c r="S201" s="22" t="s">
        <v>1270</v>
      </c>
      <c r="T201" s="22" t="s">
        <v>26</v>
      </c>
      <c r="U201" s="22" t="s">
        <v>26</v>
      </c>
      <c r="V201" s="22" t="s">
        <v>366</v>
      </c>
      <c r="W201" s="22" t="s">
        <v>85</v>
      </c>
      <c r="X201" s="23"/>
      <c r="Y201" s="22"/>
      <c r="Z201" s="22" t="s">
        <v>407</v>
      </c>
      <c r="AA201" s="22"/>
      <c r="AB201" s="83" t="str">
        <f t="shared" si="9"/>
        <v>024898PHYS207</v>
      </c>
      <c r="AC201" s="89"/>
    </row>
    <row r="202" spans="1:29" s="19" customFormat="1" ht="114.75" x14ac:dyDescent="0.2">
      <c r="A202" s="59" t="s">
        <v>1417</v>
      </c>
      <c r="B202" s="21" t="s">
        <v>1264</v>
      </c>
      <c r="C202" s="22" t="s">
        <v>1262</v>
      </c>
      <c r="D202" s="72" t="s">
        <v>816</v>
      </c>
      <c r="E202" s="21" t="s">
        <v>1416</v>
      </c>
      <c r="F202" s="16" t="s">
        <v>1418</v>
      </c>
      <c r="G202" s="21"/>
      <c r="H202" s="21"/>
      <c r="I202" s="21"/>
      <c r="J202" s="16" t="s">
        <v>2613</v>
      </c>
      <c r="K202" s="16" t="s">
        <v>2614</v>
      </c>
      <c r="L202" s="21"/>
      <c r="M202" s="16"/>
      <c r="N202" s="23">
        <v>3</v>
      </c>
      <c r="O202" s="23">
        <v>3</v>
      </c>
      <c r="P202" s="23">
        <v>3</v>
      </c>
      <c r="Q202" s="22" t="s">
        <v>24</v>
      </c>
      <c r="R202" s="22" t="s">
        <v>25</v>
      </c>
      <c r="S202" s="22" t="s">
        <v>1270</v>
      </c>
      <c r="T202" s="22" t="s">
        <v>26</v>
      </c>
      <c r="U202" s="22" t="s">
        <v>26</v>
      </c>
      <c r="V202" s="22" t="s">
        <v>366</v>
      </c>
      <c r="W202" s="22" t="s">
        <v>85</v>
      </c>
      <c r="X202" s="23"/>
      <c r="Y202" s="22"/>
      <c r="Z202" s="22" t="s">
        <v>407</v>
      </c>
      <c r="AA202" s="22"/>
      <c r="AB202" s="83" t="str">
        <f t="shared" si="9"/>
        <v>024899PHYS208</v>
      </c>
      <c r="AC202" s="89"/>
    </row>
    <row r="203" spans="1:29" s="19" customFormat="1" ht="38.25" x14ac:dyDescent="0.2">
      <c r="A203" s="59" t="s">
        <v>1422</v>
      </c>
      <c r="B203" s="21" t="s">
        <v>1264</v>
      </c>
      <c r="C203" s="22" t="s">
        <v>1262</v>
      </c>
      <c r="D203" s="122" t="s">
        <v>1339</v>
      </c>
      <c r="E203" s="21" t="s">
        <v>1420</v>
      </c>
      <c r="F203" s="21" t="s">
        <v>1421</v>
      </c>
      <c r="G203" s="21"/>
      <c r="H203" s="21"/>
      <c r="I203" s="21"/>
      <c r="J203" s="21" t="s">
        <v>1281</v>
      </c>
      <c r="K203" s="21"/>
      <c r="L203" s="21"/>
      <c r="M203" s="21"/>
      <c r="N203" s="22">
        <v>3</v>
      </c>
      <c r="O203" s="22">
        <v>3</v>
      </c>
      <c r="P203" s="22">
        <v>3</v>
      </c>
      <c r="Q203" s="22" t="s">
        <v>24</v>
      </c>
      <c r="R203" s="22" t="s">
        <v>25</v>
      </c>
      <c r="S203" s="22"/>
      <c r="T203" s="22" t="s">
        <v>26</v>
      </c>
      <c r="U203" s="22" t="s">
        <v>26</v>
      </c>
      <c r="V203" s="22" t="s">
        <v>197</v>
      </c>
      <c r="W203" s="22"/>
      <c r="X203" s="22"/>
      <c r="Y203" s="22"/>
      <c r="Z203" s="22"/>
      <c r="AA203" s="22"/>
      <c r="AB203" s="83" t="s">
        <v>2307</v>
      </c>
      <c r="AC203" s="90" t="s">
        <v>2306</v>
      </c>
    </row>
    <row r="204" spans="1:29" s="19" customFormat="1" ht="165.75" x14ac:dyDescent="0.2">
      <c r="A204" s="59" t="s">
        <v>551</v>
      </c>
      <c r="B204" s="21" t="s">
        <v>50</v>
      </c>
      <c r="C204" s="22" t="s">
        <v>51</v>
      </c>
      <c r="D204" s="72" t="s">
        <v>549</v>
      </c>
      <c r="E204" s="21" t="s">
        <v>550</v>
      </c>
      <c r="F204" s="16" t="s">
        <v>552</v>
      </c>
      <c r="G204" s="21"/>
      <c r="H204" s="21"/>
      <c r="I204" s="21"/>
      <c r="J204" s="21"/>
      <c r="K204" s="21"/>
      <c r="L204" s="21"/>
      <c r="M204" s="21"/>
      <c r="N204" s="22">
        <v>3</v>
      </c>
      <c r="O204" s="22">
        <v>3</v>
      </c>
      <c r="P204" s="22">
        <v>3</v>
      </c>
      <c r="Q204" s="22" t="s">
        <v>24</v>
      </c>
      <c r="R204" s="22" t="s">
        <v>25</v>
      </c>
      <c r="S204" s="22"/>
      <c r="T204" s="22" t="s">
        <v>26</v>
      </c>
      <c r="U204" s="22" t="s">
        <v>26</v>
      </c>
      <c r="V204" s="22" t="s">
        <v>228</v>
      </c>
      <c r="W204" s="23" t="s">
        <v>74</v>
      </c>
      <c r="X204" s="22"/>
      <c r="Y204" s="22"/>
      <c r="Z204" s="22"/>
      <c r="AA204" s="22"/>
      <c r="AB204" s="83" t="str">
        <f t="shared" si="9"/>
        <v>304674PLSC145</v>
      </c>
      <c r="AC204" s="89"/>
    </row>
    <row r="205" spans="1:29" s="19" customFormat="1" ht="114.75" x14ac:dyDescent="0.2">
      <c r="A205" s="59" t="s">
        <v>528</v>
      </c>
      <c r="B205" s="21" t="s">
        <v>50</v>
      </c>
      <c r="C205" s="22" t="s">
        <v>51</v>
      </c>
      <c r="D205" s="72" t="s">
        <v>132</v>
      </c>
      <c r="E205" s="21" t="s">
        <v>527</v>
      </c>
      <c r="F205" s="21" t="s">
        <v>529</v>
      </c>
      <c r="G205" s="21"/>
      <c r="H205" s="21"/>
      <c r="I205" s="21"/>
      <c r="J205" s="21" t="s">
        <v>2615</v>
      </c>
      <c r="K205" s="21"/>
      <c r="L205" s="21"/>
      <c r="M205" s="21"/>
      <c r="N205" s="22">
        <v>3</v>
      </c>
      <c r="O205" s="22">
        <v>3</v>
      </c>
      <c r="P205" s="22">
        <v>3</v>
      </c>
      <c r="Q205" s="22" t="s">
        <v>24</v>
      </c>
      <c r="R205" s="22" t="s">
        <v>25</v>
      </c>
      <c r="S205" s="22"/>
      <c r="T205" s="22" t="s">
        <v>26</v>
      </c>
      <c r="U205" s="22" t="s">
        <v>26</v>
      </c>
      <c r="V205" s="22" t="s">
        <v>228</v>
      </c>
      <c r="W205" s="23"/>
      <c r="X205" s="22"/>
      <c r="Y205" s="22"/>
      <c r="Z205" s="22"/>
      <c r="AA205" s="22"/>
      <c r="AB205" s="83" t="str">
        <f t="shared" si="9"/>
        <v>304930PLSC225</v>
      </c>
      <c r="AC205" s="89"/>
    </row>
    <row r="206" spans="1:29" s="19" customFormat="1" ht="204" x14ac:dyDescent="0.2">
      <c r="A206" s="59" t="s">
        <v>554</v>
      </c>
      <c r="B206" s="53" t="s">
        <v>50</v>
      </c>
      <c r="C206" s="68" t="s">
        <v>51</v>
      </c>
      <c r="D206" s="72" t="s">
        <v>131</v>
      </c>
      <c r="E206" s="16" t="s">
        <v>553</v>
      </c>
      <c r="F206" s="16" t="s">
        <v>555</v>
      </c>
      <c r="G206" s="21"/>
      <c r="H206" s="21"/>
      <c r="I206" s="21"/>
      <c r="J206" s="21"/>
      <c r="K206" s="21"/>
      <c r="L206" s="21"/>
      <c r="M206" s="21"/>
      <c r="N206" s="23">
        <v>3</v>
      </c>
      <c r="O206" s="23">
        <v>3</v>
      </c>
      <c r="P206" s="23">
        <v>3</v>
      </c>
      <c r="Q206" s="22" t="s">
        <v>24</v>
      </c>
      <c r="R206" s="22" t="s">
        <v>25</v>
      </c>
      <c r="S206" s="23" t="s">
        <v>1040</v>
      </c>
      <c r="T206" s="22" t="s">
        <v>26</v>
      </c>
      <c r="U206" s="22" t="s">
        <v>26</v>
      </c>
      <c r="V206" s="22" t="s">
        <v>228</v>
      </c>
      <c r="W206" s="23" t="s">
        <v>85</v>
      </c>
      <c r="X206" s="22"/>
      <c r="Y206" s="22"/>
      <c r="Z206" s="22"/>
      <c r="AA206" s="22"/>
      <c r="AB206" s="83" t="str">
        <f t="shared" si="9"/>
        <v>025429PLSC302</v>
      </c>
      <c r="AC206" s="89"/>
    </row>
    <row r="207" spans="1:29" s="19" customFormat="1" ht="114.75" x14ac:dyDescent="0.2">
      <c r="A207" s="57" t="s">
        <v>435</v>
      </c>
      <c r="B207" s="53" t="s">
        <v>50</v>
      </c>
      <c r="C207" s="68" t="s">
        <v>51</v>
      </c>
      <c r="D207" s="69" t="s">
        <v>422</v>
      </c>
      <c r="E207" s="53" t="s">
        <v>423</v>
      </c>
      <c r="F207" s="53" t="s">
        <v>425</v>
      </c>
      <c r="G207" s="78" t="s">
        <v>436</v>
      </c>
      <c r="H207" s="50" t="s">
        <v>51</v>
      </c>
      <c r="I207" s="50" t="s">
        <v>88</v>
      </c>
      <c r="J207" s="53"/>
      <c r="K207" s="53"/>
      <c r="L207" s="16" t="s">
        <v>2616</v>
      </c>
      <c r="M207" s="68"/>
      <c r="N207" s="22">
        <v>1</v>
      </c>
      <c r="O207" s="22">
        <v>2</v>
      </c>
      <c r="P207" s="22">
        <v>2</v>
      </c>
      <c r="Q207" s="22" t="s">
        <v>60</v>
      </c>
      <c r="R207" s="22" t="s">
        <v>41</v>
      </c>
      <c r="S207" s="22"/>
      <c r="T207" s="22" t="s">
        <v>35</v>
      </c>
      <c r="U207" s="22" t="s">
        <v>26</v>
      </c>
      <c r="V207" s="22" t="s">
        <v>424</v>
      </c>
      <c r="W207" s="98"/>
      <c r="X207" s="68"/>
      <c r="Y207" s="68"/>
      <c r="Z207" s="68"/>
      <c r="AA207" s="68"/>
      <c r="AB207" s="83" t="str">
        <f t="shared" si="9"/>
        <v>025496PLSC399</v>
      </c>
      <c r="AC207" s="87"/>
    </row>
    <row r="208" spans="1:29" s="19" customFormat="1" ht="102" x14ac:dyDescent="0.2">
      <c r="A208" s="57" t="s">
        <v>557</v>
      </c>
      <c r="B208" s="53" t="s">
        <v>50</v>
      </c>
      <c r="C208" s="68" t="s">
        <v>51</v>
      </c>
      <c r="D208" s="69" t="s">
        <v>117</v>
      </c>
      <c r="E208" s="53" t="s">
        <v>556</v>
      </c>
      <c r="F208" s="53" t="s">
        <v>558</v>
      </c>
      <c r="G208" s="78"/>
      <c r="H208" s="50"/>
      <c r="I208" s="50"/>
      <c r="J208" s="50" t="s">
        <v>2617</v>
      </c>
      <c r="K208" s="53"/>
      <c r="L208" s="53"/>
      <c r="M208" s="68"/>
      <c r="N208" s="22">
        <v>3</v>
      </c>
      <c r="O208" s="22">
        <v>3</v>
      </c>
      <c r="P208" s="22">
        <v>3</v>
      </c>
      <c r="Q208" s="22" t="s">
        <v>24</v>
      </c>
      <c r="R208" s="22" t="s">
        <v>25</v>
      </c>
      <c r="S208" s="22"/>
      <c r="T208" s="22" t="s">
        <v>26</v>
      </c>
      <c r="U208" s="22" t="s">
        <v>26</v>
      </c>
      <c r="V208" s="23" t="s">
        <v>197</v>
      </c>
      <c r="W208" s="98"/>
      <c r="X208" s="68"/>
      <c r="Y208" s="68"/>
      <c r="Z208" s="68"/>
      <c r="AA208" s="68"/>
      <c r="AB208" s="83" t="str">
        <f t="shared" si="9"/>
        <v>302004PLSC421</v>
      </c>
      <c r="AC208" s="87"/>
    </row>
    <row r="209" spans="1:29" s="17" customFormat="1" ht="140.25" x14ac:dyDescent="0.2">
      <c r="A209" s="57" t="s">
        <v>534</v>
      </c>
      <c r="B209" s="53" t="s">
        <v>63</v>
      </c>
      <c r="C209" s="68" t="s">
        <v>52</v>
      </c>
      <c r="D209" s="69" t="s">
        <v>124</v>
      </c>
      <c r="E209" s="53" t="s">
        <v>531</v>
      </c>
      <c r="F209" s="53" t="s">
        <v>532</v>
      </c>
      <c r="G209" s="58" t="s">
        <v>533</v>
      </c>
      <c r="H209" s="53" t="s">
        <v>52</v>
      </c>
      <c r="I209" s="53" t="s">
        <v>147</v>
      </c>
      <c r="J209" s="53"/>
      <c r="K209" s="53"/>
      <c r="L209" s="53"/>
      <c r="M209" s="68"/>
      <c r="N209" s="22">
        <v>3</v>
      </c>
      <c r="O209" s="22">
        <v>3</v>
      </c>
      <c r="P209" s="22">
        <v>3</v>
      </c>
      <c r="Q209" s="22" t="s">
        <v>24</v>
      </c>
      <c r="R209" s="22" t="s">
        <v>25</v>
      </c>
      <c r="S209" s="22"/>
      <c r="T209" s="22" t="s">
        <v>26</v>
      </c>
      <c r="U209" s="22" t="s">
        <v>26</v>
      </c>
      <c r="V209" s="22" t="s">
        <v>194</v>
      </c>
      <c r="W209" s="98" t="s">
        <v>74</v>
      </c>
      <c r="X209" s="85" t="s">
        <v>73</v>
      </c>
      <c r="Y209" s="68"/>
      <c r="Z209" s="22" t="s">
        <v>406</v>
      </c>
      <c r="AA209" s="68"/>
      <c r="AB209" s="83" t="str">
        <f t="shared" si="9"/>
        <v>304679POSC230</v>
      </c>
      <c r="AC209" s="87"/>
    </row>
    <row r="210" spans="1:29" s="17" customFormat="1" ht="76.5" x14ac:dyDescent="0.2">
      <c r="A210" s="57" t="s">
        <v>857</v>
      </c>
      <c r="B210" s="53" t="s">
        <v>63</v>
      </c>
      <c r="C210" s="68" t="s">
        <v>52</v>
      </c>
      <c r="D210" s="69" t="s">
        <v>853</v>
      </c>
      <c r="E210" s="53" t="s">
        <v>854</v>
      </c>
      <c r="F210" s="53" t="s">
        <v>858</v>
      </c>
      <c r="G210" s="58" t="s">
        <v>855</v>
      </c>
      <c r="H210" s="53" t="s">
        <v>52</v>
      </c>
      <c r="I210" s="53" t="s">
        <v>856</v>
      </c>
      <c r="J210" s="53"/>
      <c r="K210" s="53"/>
      <c r="L210" s="53"/>
      <c r="M210" s="68"/>
      <c r="N210" s="22">
        <v>3</v>
      </c>
      <c r="O210" s="22">
        <v>3</v>
      </c>
      <c r="P210" s="22">
        <v>3</v>
      </c>
      <c r="Q210" s="22" t="s">
        <v>24</v>
      </c>
      <c r="R210" s="22" t="s">
        <v>25</v>
      </c>
      <c r="S210" s="22"/>
      <c r="T210" s="22" t="s">
        <v>26</v>
      </c>
      <c r="U210" s="22" t="s">
        <v>26</v>
      </c>
      <c r="V210" s="22" t="s">
        <v>424</v>
      </c>
      <c r="W210" s="106" t="s">
        <v>74</v>
      </c>
      <c r="X210" s="68" t="s">
        <v>73</v>
      </c>
      <c r="Y210" s="68"/>
      <c r="Z210" s="85" t="s">
        <v>406</v>
      </c>
      <c r="AA210" s="3" t="s">
        <v>1605</v>
      </c>
      <c r="AB210" s="83" t="str">
        <f t="shared" si="9"/>
        <v>025885POSC322</v>
      </c>
      <c r="AC210" s="87"/>
    </row>
    <row r="211" spans="1:29" s="17" customFormat="1" ht="140.25" x14ac:dyDescent="0.2">
      <c r="A211" s="57" t="s">
        <v>844</v>
      </c>
      <c r="B211" s="53" t="s">
        <v>63</v>
      </c>
      <c r="C211" s="68" t="s">
        <v>52</v>
      </c>
      <c r="D211" s="69" t="s">
        <v>842</v>
      </c>
      <c r="E211" s="53" t="s">
        <v>846</v>
      </c>
      <c r="F211" s="53" t="s">
        <v>845</v>
      </c>
      <c r="G211" s="58" t="s">
        <v>843</v>
      </c>
      <c r="H211" s="53" t="s">
        <v>52</v>
      </c>
      <c r="I211" s="53" t="s">
        <v>751</v>
      </c>
      <c r="J211" s="53"/>
      <c r="K211" s="53"/>
      <c r="L211" s="53"/>
      <c r="M211" s="68"/>
      <c r="N211" s="22">
        <v>3</v>
      </c>
      <c r="O211" s="22">
        <v>3</v>
      </c>
      <c r="P211" s="22">
        <v>3</v>
      </c>
      <c r="Q211" s="22" t="s">
        <v>24</v>
      </c>
      <c r="R211" s="22" t="s">
        <v>25</v>
      </c>
      <c r="S211" s="22"/>
      <c r="T211" s="22" t="s">
        <v>26</v>
      </c>
      <c r="U211" s="22" t="s">
        <v>26</v>
      </c>
      <c r="V211" s="23" t="s">
        <v>228</v>
      </c>
      <c r="W211" s="106" t="s">
        <v>74</v>
      </c>
      <c r="X211" s="85"/>
      <c r="Y211" s="68"/>
      <c r="Z211" s="85" t="s">
        <v>406</v>
      </c>
      <c r="AA211" s="68"/>
      <c r="AB211" s="83" t="str">
        <f t="shared" si="9"/>
        <v>304933POSC342</v>
      </c>
      <c r="AC211" s="87"/>
    </row>
    <row r="212" spans="1:29" s="17" customFormat="1" ht="114.75" x14ac:dyDescent="0.2">
      <c r="A212" s="57" t="s">
        <v>860</v>
      </c>
      <c r="B212" s="53" t="s">
        <v>63</v>
      </c>
      <c r="C212" s="68" t="s">
        <v>52</v>
      </c>
      <c r="D212" s="69" t="s">
        <v>685</v>
      </c>
      <c r="E212" s="53" t="s">
        <v>859</v>
      </c>
      <c r="F212" s="53" t="s">
        <v>861</v>
      </c>
      <c r="G212" s="58" t="s">
        <v>2515</v>
      </c>
      <c r="H212" s="53" t="s">
        <v>52</v>
      </c>
      <c r="I212" s="53" t="s">
        <v>69</v>
      </c>
      <c r="J212" s="53"/>
      <c r="K212" s="53"/>
      <c r="L212" s="53"/>
      <c r="M212" s="68"/>
      <c r="N212" s="22">
        <v>3</v>
      </c>
      <c r="O212" s="22">
        <v>3</v>
      </c>
      <c r="P212" s="22">
        <v>3</v>
      </c>
      <c r="Q212" s="22" t="s">
        <v>24</v>
      </c>
      <c r="R212" s="22" t="s">
        <v>25</v>
      </c>
      <c r="S212" s="22"/>
      <c r="T212" s="22" t="s">
        <v>26</v>
      </c>
      <c r="U212" s="22" t="s">
        <v>26</v>
      </c>
      <c r="V212" s="22" t="s">
        <v>424</v>
      </c>
      <c r="W212" s="106" t="s">
        <v>74</v>
      </c>
      <c r="X212" s="85"/>
      <c r="Y212" s="68"/>
      <c r="Z212" s="85" t="s">
        <v>406</v>
      </c>
      <c r="AA212" s="68"/>
      <c r="AB212" s="83" t="str">
        <f t="shared" si="9"/>
        <v>304934POSC345</v>
      </c>
      <c r="AC212" s="87"/>
    </row>
    <row r="213" spans="1:29" s="17" customFormat="1" ht="89.25" x14ac:dyDescent="0.2">
      <c r="A213" s="57" t="s">
        <v>864</v>
      </c>
      <c r="B213" s="53" t="s">
        <v>63</v>
      </c>
      <c r="C213" s="68" t="s">
        <v>52</v>
      </c>
      <c r="D213" s="69" t="s">
        <v>862</v>
      </c>
      <c r="E213" s="53" t="s">
        <v>863</v>
      </c>
      <c r="F213" s="53" t="s">
        <v>865</v>
      </c>
      <c r="G213" s="58"/>
      <c r="H213" s="53"/>
      <c r="I213" s="53"/>
      <c r="J213" s="53"/>
      <c r="K213" s="53"/>
      <c r="L213" s="53"/>
      <c r="M213" s="68"/>
      <c r="N213" s="22">
        <v>3</v>
      </c>
      <c r="O213" s="22">
        <v>3</v>
      </c>
      <c r="P213" s="22">
        <v>3</v>
      </c>
      <c r="Q213" s="22" t="s">
        <v>24</v>
      </c>
      <c r="R213" s="22" t="s">
        <v>25</v>
      </c>
      <c r="S213" s="22"/>
      <c r="T213" s="22" t="s">
        <v>26</v>
      </c>
      <c r="U213" s="22" t="s">
        <v>26</v>
      </c>
      <c r="V213" s="22" t="s">
        <v>424</v>
      </c>
      <c r="W213" s="106" t="s">
        <v>74</v>
      </c>
      <c r="X213" s="85"/>
      <c r="Y213" s="68"/>
      <c r="Z213" s="85" t="s">
        <v>406</v>
      </c>
      <c r="AA213" s="3" t="s">
        <v>1605</v>
      </c>
      <c r="AB213" s="83" t="str">
        <f t="shared" si="9"/>
        <v>025898POSC355</v>
      </c>
      <c r="AC213" s="87"/>
    </row>
    <row r="214" spans="1:29" s="17" customFormat="1" ht="89.25" x14ac:dyDescent="0.2">
      <c r="A214" s="57" t="s">
        <v>1935</v>
      </c>
      <c r="B214" s="53" t="s">
        <v>63</v>
      </c>
      <c r="C214" s="68" t="s">
        <v>52</v>
      </c>
      <c r="D214" s="69" t="s">
        <v>506</v>
      </c>
      <c r="E214" s="53" t="s">
        <v>1933</v>
      </c>
      <c r="F214" s="53" t="s">
        <v>1936</v>
      </c>
      <c r="G214" s="58" t="s">
        <v>1934</v>
      </c>
      <c r="H214" s="53" t="s">
        <v>52</v>
      </c>
      <c r="I214" s="53" t="s">
        <v>69</v>
      </c>
      <c r="J214" s="53"/>
      <c r="K214" s="53"/>
      <c r="L214" s="53"/>
      <c r="M214" s="68"/>
      <c r="N214" s="22">
        <v>3</v>
      </c>
      <c r="O214" s="22">
        <v>3</v>
      </c>
      <c r="P214" s="22">
        <v>3</v>
      </c>
      <c r="Q214" s="22" t="s">
        <v>24</v>
      </c>
      <c r="R214" s="22" t="s">
        <v>25</v>
      </c>
      <c r="S214" s="22"/>
      <c r="T214" s="22" t="s">
        <v>26</v>
      </c>
      <c r="U214" s="22" t="s">
        <v>26</v>
      </c>
      <c r="V214" s="22" t="s">
        <v>424</v>
      </c>
      <c r="W214" s="106" t="s">
        <v>81</v>
      </c>
      <c r="X214" s="85" t="s">
        <v>73</v>
      </c>
      <c r="Y214" s="68"/>
      <c r="Z214" s="85" t="s">
        <v>405</v>
      </c>
      <c r="AA214" s="68"/>
      <c r="AB214" s="83" t="str">
        <f t="shared" si="9"/>
        <v>302539POSC361</v>
      </c>
      <c r="AC214" s="87"/>
    </row>
    <row r="215" spans="1:29" s="17" customFormat="1" ht="178.5" x14ac:dyDescent="0.2">
      <c r="A215" s="57" t="s">
        <v>622</v>
      </c>
      <c r="B215" s="53" t="s">
        <v>63</v>
      </c>
      <c r="C215" s="68" t="s">
        <v>52</v>
      </c>
      <c r="D215" s="69" t="s">
        <v>87</v>
      </c>
      <c r="E215" s="53" t="s">
        <v>620</v>
      </c>
      <c r="F215" s="53" t="s">
        <v>621</v>
      </c>
      <c r="G215" s="58"/>
      <c r="H215" s="53"/>
      <c r="I215" s="53"/>
      <c r="J215" s="53"/>
      <c r="K215" s="53"/>
      <c r="L215" s="53"/>
      <c r="M215" s="68"/>
      <c r="N215" s="22">
        <v>3</v>
      </c>
      <c r="O215" s="22">
        <v>3</v>
      </c>
      <c r="P215" s="22">
        <v>3</v>
      </c>
      <c r="Q215" s="22" t="s">
        <v>24</v>
      </c>
      <c r="R215" s="22" t="s">
        <v>25</v>
      </c>
      <c r="S215" s="22"/>
      <c r="T215" s="22" t="s">
        <v>26</v>
      </c>
      <c r="U215" s="22" t="s">
        <v>26</v>
      </c>
      <c r="V215" s="22" t="s">
        <v>424</v>
      </c>
      <c r="W215" s="106" t="s">
        <v>74</v>
      </c>
      <c r="X215" s="85" t="s">
        <v>73</v>
      </c>
      <c r="Y215" s="68"/>
      <c r="Z215" s="85" t="s">
        <v>406</v>
      </c>
      <c r="AA215" s="68"/>
      <c r="AB215" s="83" t="str">
        <f t="shared" si="9"/>
        <v>304680POSC412</v>
      </c>
      <c r="AC215" s="87"/>
    </row>
    <row r="216" spans="1:29" s="17" customFormat="1" ht="51" x14ac:dyDescent="0.2">
      <c r="A216" s="57" t="s">
        <v>1076</v>
      </c>
      <c r="B216" s="53" t="s">
        <v>63</v>
      </c>
      <c r="C216" s="68" t="s">
        <v>52</v>
      </c>
      <c r="D216" s="69" t="s">
        <v>1074</v>
      </c>
      <c r="E216" s="53" t="s">
        <v>1075</v>
      </c>
      <c r="F216" s="53" t="s">
        <v>1077</v>
      </c>
      <c r="G216" s="58" t="s">
        <v>2544</v>
      </c>
      <c r="H216" s="53" t="s">
        <v>52</v>
      </c>
      <c r="I216" s="53" t="s">
        <v>2619</v>
      </c>
      <c r="J216" s="53"/>
      <c r="K216" s="53"/>
      <c r="L216" s="50" t="s">
        <v>2618</v>
      </c>
      <c r="M216" s="68"/>
      <c r="N216" s="22">
        <v>3</v>
      </c>
      <c r="O216" s="22">
        <v>3</v>
      </c>
      <c r="P216" s="22">
        <v>6</v>
      </c>
      <c r="Q216" s="22" t="s">
        <v>24</v>
      </c>
      <c r="R216" s="22" t="s">
        <v>25</v>
      </c>
      <c r="S216" s="22"/>
      <c r="T216" s="22" t="s">
        <v>35</v>
      </c>
      <c r="U216" s="22" t="s">
        <v>35</v>
      </c>
      <c r="V216" s="22" t="s">
        <v>424</v>
      </c>
      <c r="W216" s="106"/>
      <c r="X216" s="85"/>
      <c r="Y216" s="68"/>
      <c r="Z216" s="85"/>
      <c r="AA216" s="3" t="s">
        <v>1605</v>
      </c>
      <c r="AB216" s="83" t="str">
        <f t="shared" si="9"/>
        <v>026048POSC413</v>
      </c>
      <c r="AC216" s="87"/>
    </row>
    <row r="217" spans="1:29" s="17" customFormat="1" ht="153" x14ac:dyDescent="0.2">
      <c r="A217" s="57" t="s">
        <v>878</v>
      </c>
      <c r="B217" s="53" t="s">
        <v>63</v>
      </c>
      <c r="C217" s="68" t="s">
        <v>52</v>
      </c>
      <c r="D217" s="69" t="s">
        <v>807</v>
      </c>
      <c r="E217" s="53" t="s">
        <v>877</v>
      </c>
      <c r="F217" s="53" t="s">
        <v>1078</v>
      </c>
      <c r="G217" s="58"/>
      <c r="H217" s="53"/>
      <c r="I217" s="53"/>
      <c r="J217" s="53"/>
      <c r="K217" s="53"/>
      <c r="L217" s="53"/>
      <c r="M217" s="68"/>
      <c r="N217" s="22">
        <v>3</v>
      </c>
      <c r="O217" s="22">
        <v>3</v>
      </c>
      <c r="P217" s="22">
        <v>3</v>
      </c>
      <c r="Q217" s="22" t="s">
        <v>24</v>
      </c>
      <c r="R217" s="22" t="s">
        <v>25</v>
      </c>
      <c r="S217" s="22"/>
      <c r="T217" s="22" t="s">
        <v>26</v>
      </c>
      <c r="U217" s="22" t="s">
        <v>26</v>
      </c>
      <c r="V217" s="22" t="s">
        <v>424</v>
      </c>
      <c r="W217" s="106" t="s">
        <v>74</v>
      </c>
      <c r="X217" s="85" t="s">
        <v>73</v>
      </c>
      <c r="Y217" s="68"/>
      <c r="Z217" s="85" t="s">
        <v>406</v>
      </c>
      <c r="AA217" s="68"/>
      <c r="AB217" s="83" t="str">
        <f t="shared" si="9"/>
        <v>304681POSC422</v>
      </c>
      <c r="AC217" s="87"/>
    </row>
    <row r="218" spans="1:29" s="17" customFormat="1" ht="38.25" x14ac:dyDescent="0.2">
      <c r="A218" s="57" t="s">
        <v>536</v>
      </c>
      <c r="B218" s="53" t="s">
        <v>63</v>
      </c>
      <c r="C218" s="68" t="s">
        <v>52</v>
      </c>
      <c r="D218" s="69" t="s">
        <v>122</v>
      </c>
      <c r="E218" s="50" t="s">
        <v>537</v>
      </c>
      <c r="F218" s="53" t="s">
        <v>535</v>
      </c>
      <c r="G218" s="58"/>
      <c r="H218" s="53"/>
      <c r="I218" s="53"/>
      <c r="J218" s="53"/>
      <c r="K218" s="53"/>
      <c r="L218" s="53"/>
      <c r="M218" s="68"/>
      <c r="N218" s="22">
        <v>3</v>
      </c>
      <c r="O218" s="22">
        <v>3</v>
      </c>
      <c r="P218" s="22">
        <v>3</v>
      </c>
      <c r="Q218" s="22" t="s">
        <v>24</v>
      </c>
      <c r="R218" s="22" t="s">
        <v>25</v>
      </c>
      <c r="S218" s="22"/>
      <c r="T218" s="22" t="s">
        <v>26</v>
      </c>
      <c r="U218" s="22" t="s">
        <v>26</v>
      </c>
      <c r="V218" s="22" t="s">
        <v>424</v>
      </c>
      <c r="W218" s="98" t="s">
        <v>79</v>
      </c>
      <c r="X218" s="85"/>
      <c r="Y218" s="68"/>
      <c r="Z218" s="68" t="s">
        <v>404</v>
      </c>
      <c r="AA218" s="68"/>
      <c r="AB218" s="83" t="str">
        <f t="shared" si="9"/>
        <v>026067POSC435</v>
      </c>
      <c r="AC218" s="87"/>
    </row>
    <row r="219" spans="1:29" s="17" customFormat="1" ht="140.25" x14ac:dyDescent="0.2">
      <c r="A219" s="57" t="s">
        <v>840</v>
      </c>
      <c r="B219" s="53" t="s">
        <v>63</v>
      </c>
      <c r="C219" s="68" t="s">
        <v>52</v>
      </c>
      <c r="D219" s="69" t="s">
        <v>119</v>
      </c>
      <c r="E219" s="53" t="s">
        <v>838</v>
      </c>
      <c r="F219" s="53" t="s">
        <v>841</v>
      </c>
      <c r="G219" s="58" t="s">
        <v>839</v>
      </c>
      <c r="H219" s="53" t="s">
        <v>52</v>
      </c>
      <c r="I219" s="53" t="s">
        <v>751</v>
      </c>
      <c r="J219" s="53"/>
      <c r="K219" s="53"/>
      <c r="L219" s="53"/>
      <c r="M219" s="68"/>
      <c r="N219" s="22">
        <v>3</v>
      </c>
      <c r="O219" s="22">
        <v>3</v>
      </c>
      <c r="P219" s="22">
        <v>3</v>
      </c>
      <c r="Q219" s="22" t="s">
        <v>24</v>
      </c>
      <c r="R219" s="22" t="s">
        <v>25</v>
      </c>
      <c r="S219" s="22"/>
      <c r="T219" s="22" t="s">
        <v>26</v>
      </c>
      <c r="U219" s="22" t="s">
        <v>26</v>
      </c>
      <c r="V219" s="22" t="s">
        <v>424</v>
      </c>
      <c r="W219" s="106" t="s">
        <v>74</v>
      </c>
      <c r="X219" s="85"/>
      <c r="Y219" s="68"/>
      <c r="Z219" s="85" t="s">
        <v>406</v>
      </c>
      <c r="AA219" s="68"/>
      <c r="AB219" s="83" t="str">
        <f t="shared" si="9"/>
        <v>304935POSC451</v>
      </c>
      <c r="AC219" s="87"/>
    </row>
    <row r="220" spans="1:29" s="17" customFormat="1" ht="153" x14ac:dyDescent="0.2">
      <c r="A220" s="57" t="s">
        <v>646</v>
      </c>
      <c r="B220" s="53" t="s">
        <v>63</v>
      </c>
      <c r="C220" s="68" t="s">
        <v>52</v>
      </c>
      <c r="D220" s="121" t="s">
        <v>136</v>
      </c>
      <c r="E220" s="53" t="s">
        <v>645</v>
      </c>
      <c r="F220" s="53" t="s">
        <v>648</v>
      </c>
      <c r="G220" s="58"/>
      <c r="H220" s="53"/>
      <c r="I220" s="53"/>
      <c r="J220" s="53"/>
      <c r="K220" s="53"/>
      <c r="L220" s="53"/>
      <c r="M220" s="68"/>
      <c r="N220" s="22">
        <v>3</v>
      </c>
      <c r="O220" s="22">
        <v>3</v>
      </c>
      <c r="P220" s="22">
        <v>3</v>
      </c>
      <c r="Q220" s="22" t="s">
        <v>24</v>
      </c>
      <c r="R220" s="22" t="s">
        <v>25</v>
      </c>
      <c r="S220" s="22"/>
      <c r="T220" s="22" t="s">
        <v>26</v>
      </c>
      <c r="U220" s="22" t="s">
        <v>26</v>
      </c>
      <c r="V220" s="22" t="s">
        <v>424</v>
      </c>
      <c r="W220" s="98" t="s">
        <v>74</v>
      </c>
      <c r="X220" s="85" t="s">
        <v>73</v>
      </c>
      <c r="Y220" s="68"/>
      <c r="Z220" s="22" t="s">
        <v>406</v>
      </c>
      <c r="AA220" s="3" t="s">
        <v>1605</v>
      </c>
      <c r="AB220" s="118" t="s">
        <v>647</v>
      </c>
      <c r="AC220" s="92" t="str">
        <f>CONCATENATE(A220,C220,D220)</f>
        <v>025877POSC455</v>
      </c>
    </row>
    <row r="221" spans="1:29" s="17" customFormat="1" ht="191.25" x14ac:dyDescent="0.2">
      <c r="A221" s="119" t="s">
        <v>516</v>
      </c>
      <c r="B221" s="42" t="s">
        <v>63</v>
      </c>
      <c r="C221" s="66" t="s">
        <v>52</v>
      </c>
      <c r="D221" s="67" t="s">
        <v>130</v>
      </c>
      <c r="E221" s="42" t="s">
        <v>517</v>
      </c>
      <c r="F221" s="42" t="s">
        <v>518</v>
      </c>
      <c r="G221" s="42" t="s">
        <v>519</v>
      </c>
      <c r="H221" s="42" t="s">
        <v>52</v>
      </c>
      <c r="I221" s="42" t="s">
        <v>69</v>
      </c>
      <c r="J221" s="42"/>
      <c r="K221" s="42"/>
      <c r="L221" s="42"/>
      <c r="M221" s="42"/>
      <c r="N221" s="22">
        <v>3</v>
      </c>
      <c r="O221" s="22">
        <v>3</v>
      </c>
      <c r="P221" s="22">
        <v>3</v>
      </c>
      <c r="Q221" s="22" t="s">
        <v>24</v>
      </c>
      <c r="R221" s="22" t="s">
        <v>25</v>
      </c>
      <c r="S221" s="22"/>
      <c r="T221" s="22" t="s">
        <v>26</v>
      </c>
      <c r="U221" s="22" t="s">
        <v>26</v>
      </c>
      <c r="V221" s="22" t="s">
        <v>424</v>
      </c>
      <c r="W221" s="106" t="s">
        <v>74</v>
      </c>
      <c r="X221" s="66"/>
      <c r="Y221" s="66"/>
      <c r="Z221" s="85" t="s">
        <v>406</v>
      </c>
      <c r="AA221" s="66"/>
      <c r="AB221" s="84" t="str">
        <f t="shared" ref="AB221:AB243" si="10">CONCATENATE(A221,C221,D221)</f>
        <v>304936POSC456</v>
      </c>
      <c r="AC221" s="84"/>
    </row>
    <row r="222" spans="1:29" s="17" customFormat="1" ht="38.25" x14ac:dyDescent="0.2">
      <c r="A222" s="49" t="s">
        <v>881</v>
      </c>
      <c r="B222" s="42" t="s">
        <v>63</v>
      </c>
      <c r="C222" s="66" t="s">
        <v>52</v>
      </c>
      <c r="D222" s="67" t="s">
        <v>879</v>
      </c>
      <c r="E222" s="42" t="s">
        <v>880</v>
      </c>
      <c r="F222" s="42" t="s">
        <v>882</v>
      </c>
      <c r="G222" s="42"/>
      <c r="H222" s="42"/>
      <c r="I222" s="42"/>
      <c r="J222" s="42"/>
      <c r="K222" s="42"/>
      <c r="L222" s="42"/>
      <c r="M222" s="42"/>
      <c r="N222" s="22">
        <v>1</v>
      </c>
      <c r="O222" s="22">
        <v>6</v>
      </c>
      <c r="P222" s="22">
        <v>6</v>
      </c>
      <c r="Q222" s="22" t="s">
        <v>24</v>
      </c>
      <c r="R222" s="22" t="s">
        <v>674</v>
      </c>
      <c r="S222" s="22"/>
      <c r="T222" s="22" t="s">
        <v>35</v>
      </c>
      <c r="U222" s="22" t="s">
        <v>26</v>
      </c>
      <c r="V222" s="22" t="s">
        <v>366</v>
      </c>
      <c r="W222" s="85"/>
      <c r="X222" s="66" t="s">
        <v>296</v>
      </c>
      <c r="Y222" s="85" t="s">
        <v>883</v>
      </c>
      <c r="Z222" s="85"/>
      <c r="AA222" s="66"/>
      <c r="AB222" s="84" t="str">
        <f t="shared" si="10"/>
        <v>026090POSC464</v>
      </c>
      <c r="AC222" s="84"/>
    </row>
    <row r="223" spans="1:29" s="17" customFormat="1" ht="114.75" x14ac:dyDescent="0.2">
      <c r="A223" s="49" t="s">
        <v>760</v>
      </c>
      <c r="B223" s="42" t="s">
        <v>753</v>
      </c>
      <c r="C223" s="66" t="s">
        <v>751</v>
      </c>
      <c r="D223" s="67" t="s">
        <v>143</v>
      </c>
      <c r="E223" s="42" t="s">
        <v>758</v>
      </c>
      <c r="F223" s="42" t="s">
        <v>762</v>
      </c>
      <c r="G223" s="50" t="s">
        <v>763</v>
      </c>
      <c r="H223" s="50" t="s">
        <v>759</v>
      </c>
      <c r="I223" s="50" t="s">
        <v>759</v>
      </c>
      <c r="J223" s="42" t="s">
        <v>761</v>
      </c>
      <c r="K223" s="42"/>
      <c r="L223" s="42"/>
      <c r="M223" s="42"/>
      <c r="N223" s="22">
        <v>3</v>
      </c>
      <c r="O223" s="22">
        <v>3</v>
      </c>
      <c r="P223" s="22">
        <v>3</v>
      </c>
      <c r="Q223" s="22" t="s">
        <v>24</v>
      </c>
      <c r="R223" s="22" t="s">
        <v>25</v>
      </c>
      <c r="S223" s="22"/>
      <c r="T223" s="22" t="s">
        <v>26</v>
      </c>
      <c r="U223" s="22" t="s">
        <v>26</v>
      </c>
      <c r="V223" s="22" t="s">
        <v>424</v>
      </c>
      <c r="W223" s="85"/>
      <c r="X223" s="66"/>
      <c r="Y223" s="66"/>
      <c r="Z223" s="85"/>
      <c r="AA223" s="66"/>
      <c r="AB223" s="84" t="str">
        <f t="shared" si="10"/>
        <v>027162PSYC414</v>
      </c>
      <c r="AC223" s="84"/>
    </row>
    <row r="224" spans="1:29" s="17" customFormat="1" ht="127.5" x14ac:dyDescent="0.2">
      <c r="A224" s="49" t="s">
        <v>755</v>
      </c>
      <c r="B224" s="42" t="s">
        <v>753</v>
      </c>
      <c r="C224" s="66" t="s">
        <v>751</v>
      </c>
      <c r="D224" s="67" t="s">
        <v>455</v>
      </c>
      <c r="E224" s="50" t="s">
        <v>754</v>
      </c>
      <c r="F224" s="42" t="s">
        <v>757</v>
      </c>
      <c r="G224" s="42"/>
      <c r="H224" s="42"/>
      <c r="I224" s="42"/>
      <c r="J224" s="42" t="s">
        <v>756</v>
      </c>
      <c r="K224" s="42"/>
      <c r="L224" s="50" t="s">
        <v>2620</v>
      </c>
      <c r="M224" s="42"/>
      <c r="N224" s="22">
        <v>3</v>
      </c>
      <c r="O224" s="22">
        <v>3</v>
      </c>
      <c r="P224" s="22">
        <v>3</v>
      </c>
      <c r="Q224" s="22" t="s">
        <v>24</v>
      </c>
      <c r="R224" s="22" t="s">
        <v>25</v>
      </c>
      <c r="S224" s="22"/>
      <c r="T224" s="22" t="s">
        <v>26</v>
      </c>
      <c r="U224" s="22" t="s">
        <v>26</v>
      </c>
      <c r="V224" s="23" t="s">
        <v>228</v>
      </c>
      <c r="W224" s="85"/>
      <c r="X224" s="66"/>
      <c r="Y224" s="66"/>
      <c r="Z224" s="85"/>
      <c r="AA224" s="66" t="s">
        <v>1605</v>
      </c>
      <c r="AB224" s="84" t="str">
        <f t="shared" si="10"/>
        <v>027181PSYC445</v>
      </c>
      <c r="AC224" s="84"/>
    </row>
    <row r="225" spans="1:29" s="28" customFormat="1" ht="51" x14ac:dyDescent="0.2">
      <c r="A225" s="57" t="s">
        <v>1728</v>
      </c>
      <c r="B225" s="53" t="s">
        <v>1729</v>
      </c>
      <c r="C225" s="68" t="s">
        <v>1724</v>
      </c>
      <c r="D225" s="69" t="s">
        <v>1725</v>
      </c>
      <c r="E225" s="53" t="s">
        <v>1726</v>
      </c>
      <c r="F225" s="53" t="s">
        <v>1730</v>
      </c>
      <c r="G225" s="50" t="s">
        <v>2088</v>
      </c>
      <c r="H225" s="50" t="s">
        <v>1724</v>
      </c>
      <c r="I225" s="50" t="s">
        <v>1732</v>
      </c>
      <c r="J225" s="53" t="s">
        <v>1727</v>
      </c>
      <c r="K225" s="53"/>
      <c r="L225" s="53" t="s">
        <v>1731</v>
      </c>
      <c r="M225" s="53"/>
      <c r="N225" s="22">
        <v>3</v>
      </c>
      <c r="O225" s="22">
        <v>3</v>
      </c>
      <c r="P225" s="22">
        <v>3</v>
      </c>
      <c r="Q225" s="22" t="s">
        <v>24</v>
      </c>
      <c r="R225" s="22" t="s">
        <v>25</v>
      </c>
      <c r="S225" s="22"/>
      <c r="T225" s="22" t="s">
        <v>26</v>
      </c>
      <c r="U225" s="22" t="s">
        <v>26</v>
      </c>
      <c r="V225" s="22" t="s">
        <v>228</v>
      </c>
      <c r="W225" s="68"/>
      <c r="X225" s="68"/>
      <c r="Y225" s="68"/>
      <c r="Z225" s="68"/>
      <c r="AA225" s="68" t="s">
        <v>1605</v>
      </c>
      <c r="AB225" s="83" t="str">
        <f t="shared" si="10"/>
        <v>029109SPAN314</v>
      </c>
      <c r="AC225" s="83"/>
    </row>
    <row r="226" spans="1:29" s="28" customFormat="1" ht="51" x14ac:dyDescent="0.2">
      <c r="A226" s="57" t="s">
        <v>2091</v>
      </c>
      <c r="B226" s="53" t="s">
        <v>1729</v>
      </c>
      <c r="C226" s="68" t="s">
        <v>1724</v>
      </c>
      <c r="D226" s="69" t="s">
        <v>1602</v>
      </c>
      <c r="E226" s="53" t="s">
        <v>2089</v>
      </c>
      <c r="F226" s="53" t="s">
        <v>2092</v>
      </c>
      <c r="G226" s="50" t="s">
        <v>2090</v>
      </c>
      <c r="H226" s="50" t="s">
        <v>1724</v>
      </c>
      <c r="I226" s="50" t="s">
        <v>1732</v>
      </c>
      <c r="J226" s="53" t="s">
        <v>2093</v>
      </c>
      <c r="K226" s="53"/>
      <c r="L226" s="53"/>
      <c r="M226" s="53"/>
      <c r="N226" s="22">
        <v>3</v>
      </c>
      <c r="O226" s="22">
        <v>3</v>
      </c>
      <c r="P226" s="22">
        <v>3</v>
      </c>
      <c r="Q226" s="22" t="s">
        <v>24</v>
      </c>
      <c r="R226" s="22" t="s">
        <v>25</v>
      </c>
      <c r="S226" s="22"/>
      <c r="T226" s="22" t="s">
        <v>26</v>
      </c>
      <c r="U226" s="22" t="s">
        <v>26</v>
      </c>
      <c r="V226" s="22" t="s">
        <v>921</v>
      </c>
      <c r="W226" s="68"/>
      <c r="X226" s="68"/>
      <c r="Y226" s="68"/>
      <c r="Z226" s="68"/>
      <c r="AA226" s="68" t="s">
        <v>1605</v>
      </c>
      <c r="AB226" s="83" t="str">
        <f t="shared" si="10"/>
        <v>029132SPAN403</v>
      </c>
      <c r="AC226" s="83"/>
    </row>
    <row r="227" spans="1:29" s="28" customFormat="1" ht="191.25" x14ac:dyDescent="0.2">
      <c r="A227" s="57" t="s">
        <v>1741</v>
      </c>
      <c r="B227" s="53" t="s">
        <v>1729</v>
      </c>
      <c r="C227" s="68" t="s">
        <v>1724</v>
      </c>
      <c r="D227" s="69" t="s">
        <v>141</v>
      </c>
      <c r="E227" s="53" t="s">
        <v>1740</v>
      </c>
      <c r="F227" s="50" t="s">
        <v>2621</v>
      </c>
      <c r="G227" s="50"/>
      <c r="H227" s="50"/>
      <c r="I227" s="50"/>
      <c r="J227" s="50" t="s">
        <v>1742</v>
      </c>
      <c r="K227" s="53"/>
      <c r="L227" s="53"/>
      <c r="M227" s="53"/>
      <c r="N227" s="22">
        <v>3</v>
      </c>
      <c r="O227" s="22">
        <v>3</v>
      </c>
      <c r="P227" s="22">
        <v>3</v>
      </c>
      <c r="Q227" s="22" t="s">
        <v>24</v>
      </c>
      <c r="R227" s="22" t="s">
        <v>25</v>
      </c>
      <c r="S227" s="22"/>
      <c r="T227" s="22" t="s">
        <v>26</v>
      </c>
      <c r="U227" s="22" t="s">
        <v>26</v>
      </c>
      <c r="V227" s="22" t="s">
        <v>194</v>
      </c>
      <c r="W227" s="68"/>
      <c r="X227" s="68" t="s">
        <v>73</v>
      </c>
      <c r="Y227" s="68"/>
      <c r="Z227" s="68"/>
      <c r="AA227" s="68" t="s">
        <v>1605</v>
      </c>
      <c r="AB227" s="83" t="str">
        <f t="shared" si="10"/>
        <v>303119SPAN473</v>
      </c>
      <c r="AC227" s="83"/>
    </row>
    <row r="228" spans="1:29" s="28" customFormat="1" ht="153" x14ac:dyDescent="0.2">
      <c r="A228" s="57" t="s">
        <v>1746</v>
      </c>
      <c r="B228" s="53" t="s">
        <v>1729</v>
      </c>
      <c r="C228" s="68" t="s">
        <v>1724</v>
      </c>
      <c r="D228" s="69" t="s">
        <v>1743</v>
      </c>
      <c r="E228" s="53" t="s">
        <v>1744</v>
      </c>
      <c r="F228" s="53" t="s">
        <v>1745</v>
      </c>
      <c r="G228" s="50"/>
      <c r="H228" s="50"/>
      <c r="I228" s="50"/>
      <c r="J228" s="50" t="s">
        <v>1747</v>
      </c>
      <c r="K228" s="53"/>
      <c r="L228" s="53"/>
      <c r="M228" s="53"/>
      <c r="N228" s="22">
        <v>3</v>
      </c>
      <c r="O228" s="22">
        <v>3</v>
      </c>
      <c r="P228" s="22">
        <v>3</v>
      </c>
      <c r="Q228" s="22" t="s">
        <v>24</v>
      </c>
      <c r="R228" s="23" t="s">
        <v>25</v>
      </c>
      <c r="S228" s="22"/>
      <c r="T228" s="22" t="s">
        <v>26</v>
      </c>
      <c r="U228" s="22" t="s">
        <v>26</v>
      </c>
      <c r="V228" s="23" t="s">
        <v>194</v>
      </c>
      <c r="W228" s="68"/>
      <c r="X228" s="68" t="s">
        <v>73</v>
      </c>
      <c r="Y228" s="68"/>
      <c r="Z228" s="68"/>
      <c r="AA228" s="68" t="s">
        <v>1605</v>
      </c>
      <c r="AB228" s="83" t="str">
        <f t="shared" si="10"/>
        <v>303055SPAN474</v>
      </c>
      <c r="AC228" s="83"/>
    </row>
    <row r="229" spans="1:29" s="28" customFormat="1" ht="127.5" x14ac:dyDescent="0.2">
      <c r="A229" s="57" t="s">
        <v>1749</v>
      </c>
      <c r="B229" s="53" t="s">
        <v>1729</v>
      </c>
      <c r="C229" s="68" t="s">
        <v>1724</v>
      </c>
      <c r="D229" s="69" t="s">
        <v>1468</v>
      </c>
      <c r="E229" s="53" t="s">
        <v>1748</v>
      </c>
      <c r="F229" s="53" t="s">
        <v>1750</v>
      </c>
      <c r="G229" s="50"/>
      <c r="H229" s="50"/>
      <c r="I229" s="50"/>
      <c r="J229" s="50" t="s">
        <v>1751</v>
      </c>
      <c r="K229" s="53"/>
      <c r="L229" s="53" t="s">
        <v>2622</v>
      </c>
      <c r="M229" s="53"/>
      <c r="N229" s="22">
        <v>3</v>
      </c>
      <c r="O229" s="22">
        <v>3</v>
      </c>
      <c r="P229" s="22">
        <v>12</v>
      </c>
      <c r="Q229" s="22" t="s">
        <v>24</v>
      </c>
      <c r="R229" s="22" t="s">
        <v>25</v>
      </c>
      <c r="S229" s="22"/>
      <c r="T229" s="22" t="s">
        <v>35</v>
      </c>
      <c r="U229" s="22" t="s">
        <v>35</v>
      </c>
      <c r="V229" s="22" t="s">
        <v>194</v>
      </c>
      <c r="W229" s="68"/>
      <c r="X229" s="68"/>
      <c r="Y229" s="68"/>
      <c r="Z229" s="68"/>
      <c r="AA229" s="68" t="s">
        <v>1605</v>
      </c>
      <c r="AB229" s="83" t="str">
        <f t="shared" si="10"/>
        <v>029174SPAN475</v>
      </c>
      <c r="AC229" s="83"/>
    </row>
    <row r="230" spans="1:29" s="28" customFormat="1" ht="153" x14ac:dyDescent="0.2">
      <c r="A230" s="57" t="s">
        <v>1753</v>
      </c>
      <c r="B230" s="53" t="s">
        <v>1729</v>
      </c>
      <c r="C230" s="68" t="s">
        <v>1724</v>
      </c>
      <c r="D230" s="69" t="s">
        <v>142</v>
      </c>
      <c r="E230" s="53" t="s">
        <v>1752</v>
      </c>
      <c r="F230" s="53" t="s">
        <v>1754</v>
      </c>
      <c r="G230" s="50"/>
      <c r="H230" s="50"/>
      <c r="I230" s="50"/>
      <c r="J230" s="50" t="s">
        <v>1742</v>
      </c>
      <c r="K230" s="53"/>
      <c r="L230" s="53"/>
      <c r="M230" s="53"/>
      <c r="N230" s="22">
        <v>3</v>
      </c>
      <c r="O230" s="22">
        <v>3</v>
      </c>
      <c r="P230" s="22">
        <v>3</v>
      </c>
      <c r="Q230" s="22" t="s">
        <v>24</v>
      </c>
      <c r="R230" s="22" t="s">
        <v>25</v>
      </c>
      <c r="S230" s="22"/>
      <c r="T230" s="22" t="s">
        <v>26</v>
      </c>
      <c r="U230" s="22" t="s">
        <v>26</v>
      </c>
      <c r="V230" s="23" t="s">
        <v>194</v>
      </c>
      <c r="W230" s="68"/>
      <c r="X230" s="68"/>
      <c r="Y230" s="68"/>
      <c r="Z230" s="68"/>
      <c r="AA230" s="68" t="s">
        <v>1605</v>
      </c>
      <c r="AB230" s="83" t="str">
        <f t="shared" si="10"/>
        <v>303105SPAN476</v>
      </c>
      <c r="AC230" s="83"/>
    </row>
    <row r="231" spans="1:29" s="28" customFormat="1" ht="127.5" x14ac:dyDescent="0.2">
      <c r="A231" s="57" t="s">
        <v>1755</v>
      </c>
      <c r="B231" s="53" t="s">
        <v>1729</v>
      </c>
      <c r="C231" s="68" t="s">
        <v>1724</v>
      </c>
      <c r="D231" s="69" t="s">
        <v>677</v>
      </c>
      <c r="E231" s="53" t="s">
        <v>1758</v>
      </c>
      <c r="F231" s="53" t="s">
        <v>1757</v>
      </c>
      <c r="G231" s="50"/>
      <c r="H231" s="50"/>
      <c r="I231" s="50"/>
      <c r="J231" s="50" t="s">
        <v>1756</v>
      </c>
      <c r="K231" s="53"/>
      <c r="L231" s="53"/>
      <c r="M231" s="53"/>
      <c r="N231" s="22">
        <v>3</v>
      </c>
      <c r="O231" s="22">
        <v>3</v>
      </c>
      <c r="P231" s="22">
        <v>3</v>
      </c>
      <c r="Q231" s="22" t="s">
        <v>24</v>
      </c>
      <c r="R231" s="22" t="s">
        <v>25</v>
      </c>
      <c r="S231" s="22"/>
      <c r="T231" s="22" t="s">
        <v>26</v>
      </c>
      <c r="U231" s="22" t="s">
        <v>26</v>
      </c>
      <c r="V231" s="23" t="s">
        <v>194</v>
      </c>
      <c r="W231" s="68"/>
      <c r="X231" s="68"/>
      <c r="Y231" s="68"/>
      <c r="Z231" s="68"/>
      <c r="AA231" s="68" t="s">
        <v>1605</v>
      </c>
      <c r="AB231" s="83" t="str">
        <f t="shared" si="10"/>
        <v>303106SPAN477</v>
      </c>
      <c r="AC231" s="83"/>
    </row>
    <row r="232" spans="1:29" s="28" customFormat="1" ht="127.5" x14ac:dyDescent="0.2">
      <c r="A232" s="57" t="s">
        <v>1760</v>
      </c>
      <c r="B232" s="53" t="s">
        <v>1729</v>
      </c>
      <c r="C232" s="68" t="s">
        <v>1724</v>
      </c>
      <c r="D232" s="69" t="s">
        <v>672</v>
      </c>
      <c r="E232" s="53" t="s">
        <v>1759</v>
      </c>
      <c r="F232" s="53" t="s">
        <v>1762</v>
      </c>
      <c r="G232" s="50"/>
      <c r="H232" s="50"/>
      <c r="I232" s="50"/>
      <c r="J232" s="50" t="s">
        <v>1761</v>
      </c>
      <c r="K232" s="53"/>
      <c r="L232" s="53"/>
      <c r="M232" s="53"/>
      <c r="N232" s="22">
        <v>3</v>
      </c>
      <c r="O232" s="22">
        <v>3</v>
      </c>
      <c r="P232" s="22">
        <v>3</v>
      </c>
      <c r="Q232" s="22" t="s">
        <v>24</v>
      </c>
      <c r="R232" s="22" t="s">
        <v>25</v>
      </c>
      <c r="S232" s="22"/>
      <c r="T232" s="22" t="s">
        <v>26</v>
      </c>
      <c r="U232" s="22" t="s">
        <v>26</v>
      </c>
      <c r="V232" s="23" t="s">
        <v>194</v>
      </c>
      <c r="W232" s="68"/>
      <c r="X232" s="68"/>
      <c r="Y232" s="68"/>
      <c r="Z232" s="68"/>
      <c r="AA232" s="68" t="s">
        <v>1605</v>
      </c>
      <c r="AB232" s="83" t="str">
        <f t="shared" si="10"/>
        <v>303057SPAN478</v>
      </c>
      <c r="AC232" s="83"/>
    </row>
    <row r="233" spans="1:29" s="17" customFormat="1" ht="51" x14ac:dyDescent="0.2">
      <c r="A233" s="59" t="s">
        <v>368</v>
      </c>
      <c r="B233" s="21" t="s">
        <v>64</v>
      </c>
      <c r="C233" s="22" t="s">
        <v>101</v>
      </c>
      <c r="D233" s="72" t="s">
        <v>91</v>
      </c>
      <c r="E233" s="16" t="s">
        <v>370</v>
      </c>
      <c r="F233" s="16" t="s">
        <v>374</v>
      </c>
      <c r="G233" s="21"/>
      <c r="H233" s="21"/>
      <c r="I233" s="21"/>
      <c r="J233" s="21" t="s">
        <v>369</v>
      </c>
      <c r="K233" s="21"/>
      <c r="L233" s="21"/>
      <c r="M233" s="21"/>
      <c r="N233" s="22">
        <v>3</v>
      </c>
      <c r="O233" s="22">
        <v>3</v>
      </c>
      <c r="P233" s="22">
        <v>3</v>
      </c>
      <c r="Q233" s="22" t="s">
        <v>24</v>
      </c>
      <c r="R233" s="22" t="s">
        <v>25</v>
      </c>
      <c r="S233" s="22"/>
      <c r="T233" s="22" t="s">
        <v>26</v>
      </c>
      <c r="U233" s="22" t="s">
        <v>26</v>
      </c>
      <c r="V233" s="22" t="s">
        <v>228</v>
      </c>
      <c r="W233" s="23"/>
      <c r="X233" s="22"/>
      <c r="Y233" s="22"/>
      <c r="Z233" s="22"/>
      <c r="AA233" s="22"/>
      <c r="AB233" s="83" t="str">
        <f t="shared" si="10"/>
        <v>029275STAT470</v>
      </c>
      <c r="AC233" s="89"/>
    </row>
    <row r="234" spans="1:29" s="17" customFormat="1" ht="63.75" x14ac:dyDescent="0.2">
      <c r="A234" s="59" t="s">
        <v>372</v>
      </c>
      <c r="B234" s="21" t="s">
        <v>64</v>
      </c>
      <c r="C234" s="22" t="s">
        <v>101</v>
      </c>
      <c r="D234" s="72" t="s">
        <v>140</v>
      </c>
      <c r="E234" s="16" t="s">
        <v>371</v>
      </c>
      <c r="F234" s="16" t="s">
        <v>373</v>
      </c>
      <c r="G234" s="21"/>
      <c r="H234" s="21"/>
      <c r="I234" s="21"/>
      <c r="J234" s="21" t="s">
        <v>2623</v>
      </c>
      <c r="K234" s="21"/>
      <c r="L234" s="21"/>
      <c r="M234" s="21"/>
      <c r="N234" s="22">
        <v>3</v>
      </c>
      <c r="O234" s="22">
        <v>3</v>
      </c>
      <c r="P234" s="22">
        <v>3</v>
      </c>
      <c r="Q234" s="22" t="s">
        <v>24</v>
      </c>
      <c r="R234" s="22" t="s">
        <v>25</v>
      </c>
      <c r="S234" s="22"/>
      <c r="T234" s="22" t="s">
        <v>26</v>
      </c>
      <c r="U234" s="22" t="s">
        <v>26</v>
      </c>
      <c r="V234" s="22" t="s">
        <v>197</v>
      </c>
      <c r="W234" s="23"/>
      <c r="X234" s="22"/>
      <c r="Y234" s="22"/>
      <c r="Z234" s="22"/>
      <c r="AA234" s="22"/>
      <c r="AB234" s="83" t="str">
        <f t="shared" si="10"/>
        <v>029276STAT471</v>
      </c>
      <c r="AC234" s="89"/>
    </row>
    <row r="235" spans="1:29" s="28" customFormat="1" ht="102" x14ac:dyDescent="0.2">
      <c r="A235" s="59" t="s">
        <v>2419</v>
      </c>
      <c r="B235" s="21" t="s">
        <v>2411</v>
      </c>
      <c r="C235" s="22" t="s">
        <v>2414</v>
      </c>
      <c r="D235" s="72" t="s">
        <v>2415</v>
      </c>
      <c r="E235" s="21" t="s">
        <v>2416</v>
      </c>
      <c r="F235" s="21" t="s">
        <v>2418</v>
      </c>
      <c r="G235" s="21" t="s">
        <v>2417</v>
      </c>
      <c r="H235" s="21" t="s">
        <v>2414</v>
      </c>
      <c r="I235" s="21" t="s">
        <v>1152</v>
      </c>
      <c r="J235" s="21"/>
      <c r="K235" s="21"/>
      <c r="L235" s="21"/>
      <c r="M235" s="21"/>
      <c r="N235" s="22">
        <v>3</v>
      </c>
      <c r="O235" s="22">
        <v>3</v>
      </c>
      <c r="P235" s="22">
        <v>3</v>
      </c>
      <c r="Q235" s="22" t="s">
        <v>24</v>
      </c>
      <c r="R235" s="22" t="s">
        <v>25</v>
      </c>
      <c r="S235" s="22"/>
      <c r="T235" s="22" t="s">
        <v>26</v>
      </c>
      <c r="U235" s="22" t="s">
        <v>26</v>
      </c>
      <c r="V235" s="22" t="s">
        <v>194</v>
      </c>
      <c r="W235" s="106" t="s">
        <v>74</v>
      </c>
      <c r="X235" s="22"/>
      <c r="Y235" s="22"/>
      <c r="Z235" s="22"/>
      <c r="AA235" s="22"/>
      <c r="AB235" s="83" t="str">
        <f t="shared" si="10"/>
        <v>015961UAPP102</v>
      </c>
      <c r="AC235" s="89"/>
    </row>
    <row r="236" spans="1:29" s="17" customFormat="1" ht="102" x14ac:dyDescent="0.2">
      <c r="A236" s="57" t="s">
        <v>716</v>
      </c>
      <c r="B236" s="53" t="s">
        <v>712</v>
      </c>
      <c r="C236" s="68" t="s">
        <v>69</v>
      </c>
      <c r="D236" s="69" t="s">
        <v>713</v>
      </c>
      <c r="E236" s="50" t="s">
        <v>714</v>
      </c>
      <c r="F236" s="53" t="s">
        <v>715</v>
      </c>
      <c r="G236" s="58"/>
      <c r="H236" s="53"/>
      <c r="I236" s="53"/>
      <c r="J236" s="53"/>
      <c r="K236" s="53"/>
      <c r="L236" s="53"/>
      <c r="M236" s="68"/>
      <c r="N236" s="22">
        <v>3</v>
      </c>
      <c r="O236" s="22">
        <v>3</v>
      </c>
      <c r="P236" s="22">
        <v>3</v>
      </c>
      <c r="Q236" s="22" t="s">
        <v>24</v>
      </c>
      <c r="R236" s="22" t="s">
        <v>25</v>
      </c>
      <c r="S236" s="22"/>
      <c r="T236" s="22" t="s">
        <v>26</v>
      </c>
      <c r="U236" s="22" t="s">
        <v>26</v>
      </c>
      <c r="V236" s="23" t="s">
        <v>202</v>
      </c>
      <c r="W236" s="98" t="s">
        <v>81</v>
      </c>
      <c r="X236" s="85" t="s">
        <v>73</v>
      </c>
      <c r="Y236" s="68"/>
      <c r="Z236" s="22" t="s">
        <v>405</v>
      </c>
      <c r="AA236" s="68"/>
      <c r="AB236" s="83" t="str">
        <f t="shared" si="10"/>
        <v>300118WOMS200</v>
      </c>
      <c r="AC236" s="87"/>
    </row>
    <row r="237" spans="1:29" s="17" customFormat="1" ht="63.75" x14ac:dyDescent="0.2">
      <c r="A237" s="57" t="s">
        <v>746</v>
      </c>
      <c r="B237" s="53" t="s">
        <v>712</v>
      </c>
      <c r="C237" s="68" t="s">
        <v>69</v>
      </c>
      <c r="D237" s="69" t="s">
        <v>744</v>
      </c>
      <c r="E237" s="50" t="s">
        <v>750</v>
      </c>
      <c r="F237" s="53" t="s">
        <v>747</v>
      </c>
      <c r="G237" s="58"/>
      <c r="H237" s="53"/>
      <c r="I237" s="53"/>
      <c r="J237" s="53"/>
      <c r="K237" s="53"/>
      <c r="L237" s="53"/>
      <c r="M237" s="68"/>
      <c r="N237" s="22">
        <v>3</v>
      </c>
      <c r="O237" s="22">
        <v>3</v>
      </c>
      <c r="P237" s="22">
        <v>3</v>
      </c>
      <c r="Q237" s="22" t="s">
        <v>24</v>
      </c>
      <c r="R237" s="22" t="s">
        <v>25</v>
      </c>
      <c r="S237" s="22"/>
      <c r="T237" s="22" t="s">
        <v>26</v>
      </c>
      <c r="U237" s="22" t="s">
        <v>26</v>
      </c>
      <c r="V237" s="22" t="s">
        <v>745</v>
      </c>
      <c r="W237" s="98" t="s">
        <v>74</v>
      </c>
      <c r="X237" s="68" t="s">
        <v>73</v>
      </c>
      <c r="Y237" s="68"/>
      <c r="Z237" s="22" t="s">
        <v>406</v>
      </c>
      <c r="AA237" s="68"/>
      <c r="AB237" s="83" t="str">
        <f t="shared" si="10"/>
        <v>031697WOMS201</v>
      </c>
      <c r="AC237" s="87"/>
    </row>
    <row r="238" spans="1:29" s="17" customFormat="1" ht="114.75" x14ac:dyDescent="0.2">
      <c r="A238" s="57" t="s">
        <v>742</v>
      </c>
      <c r="B238" s="53" t="s">
        <v>712</v>
      </c>
      <c r="C238" s="68" t="s">
        <v>69</v>
      </c>
      <c r="D238" s="69" t="s">
        <v>138</v>
      </c>
      <c r="E238" s="50" t="s">
        <v>741</v>
      </c>
      <c r="F238" s="53" t="s">
        <v>743</v>
      </c>
      <c r="G238" s="58"/>
      <c r="H238" s="53"/>
      <c r="I238" s="53"/>
      <c r="J238" s="53"/>
      <c r="K238" s="53"/>
      <c r="L238" s="53"/>
      <c r="M238" s="68"/>
      <c r="N238" s="22">
        <v>3</v>
      </c>
      <c r="O238" s="22">
        <v>3</v>
      </c>
      <c r="P238" s="23">
        <v>6</v>
      </c>
      <c r="Q238" s="22" t="s">
        <v>24</v>
      </c>
      <c r="R238" s="22" t="s">
        <v>25</v>
      </c>
      <c r="S238" s="22"/>
      <c r="T238" s="23" t="s">
        <v>35</v>
      </c>
      <c r="U238" s="22" t="s">
        <v>26</v>
      </c>
      <c r="V238" s="22" t="s">
        <v>424</v>
      </c>
      <c r="W238" s="98" t="s">
        <v>74</v>
      </c>
      <c r="X238" s="68" t="s">
        <v>73</v>
      </c>
      <c r="Y238" s="68"/>
      <c r="Z238" s="22" t="s">
        <v>406</v>
      </c>
      <c r="AA238" s="68"/>
      <c r="AB238" s="83" t="str">
        <f t="shared" si="10"/>
        <v>031709WOMS212</v>
      </c>
      <c r="AC238" s="87"/>
    </row>
    <row r="239" spans="1:29" s="17" customFormat="1" ht="89.25" x14ac:dyDescent="0.2">
      <c r="A239" s="57" t="s">
        <v>739</v>
      </c>
      <c r="B239" s="53" t="s">
        <v>712</v>
      </c>
      <c r="C239" s="68" t="s">
        <v>69</v>
      </c>
      <c r="D239" s="69" t="s">
        <v>70</v>
      </c>
      <c r="E239" s="53" t="s">
        <v>737</v>
      </c>
      <c r="F239" s="53" t="s">
        <v>740</v>
      </c>
      <c r="G239" s="58"/>
      <c r="H239" s="53"/>
      <c r="I239" s="53"/>
      <c r="J239" s="50" t="s">
        <v>738</v>
      </c>
      <c r="K239" s="53"/>
      <c r="L239" s="53"/>
      <c r="M239" s="68"/>
      <c r="N239" s="22">
        <v>3</v>
      </c>
      <c r="O239" s="22">
        <v>3</v>
      </c>
      <c r="P239" s="22">
        <v>3</v>
      </c>
      <c r="Q239" s="22" t="s">
        <v>24</v>
      </c>
      <c r="R239" s="22" t="s">
        <v>25</v>
      </c>
      <c r="S239" s="22"/>
      <c r="T239" s="22" t="s">
        <v>26</v>
      </c>
      <c r="U239" s="22" t="s">
        <v>26</v>
      </c>
      <c r="V239" s="22" t="s">
        <v>197</v>
      </c>
      <c r="W239" s="98" t="s">
        <v>74</v>
      </c>
      <c r="X239" s="85"/>
      <c r="Y239" s="68"/>
      <c r="Z239" s="22" t="s">
        <v>406</v>
      </c>
      <c r="AA239" s="68"/>
      <c r="AB239" s="83" t="str">
        <f t="shared" si="10"/>
        <v>300120WOMS301</v>
      </c>
      <c r="AC239" s="87"/>
    </row>
    <row r="240" spans="1:29" s="17" customFormat="1" ht="51" x14ac:dyDescent="0.2">
      <c r="A240" s="57" t="s">
        <v>735</v>
      </c>
      <c r="B240" s="53" t="s">
        <v>712</v>
      </c>
      <c r="C240" s="68" t="s">
        <v>69</v>
      </c>
      <c r="D240" s="69" t="s">
        <v>733</v>
      </c>
      <c r="E240" s="53" t="s">
        <v>734</v>
      </c>
      <c r="F240" s="53" t="s">
        <v>736</v>
      </c>
      <c r="G240" s="58"/>
      <c r="H240" s="53"/>
      <c r="I240" s="53"/>
      <c r="J240" s="50" t="s">
        <v>725</v>
      </c>
      <c r="K240" s="53"/>
      <c r="L240" s="53"/>
      <c r="M240" s="68"/>
      <c r="N240" s="22">
        <v>3</v>
      </c>
      <c r="O240" s="22">
        <v>3</v>
      </c>
      <c r="P240" s="22">
        <v>3</v>
      </c>
      <c r="Q240" s="22" t="s">
        <v>24</v>
      </c>
      <c r="R240" s="22" t="s">
        <v>25</v>
      </c>
      <c r="S240" s="22"/>
      <c r="T240" s="22" t="s">
        <v>26</v>
      </c>
      <c r="U240" s="22" t="s">
        <v>26</v>
      </c>
      <c r="V240" s="22" t="s">
        <v>228</v>
      </c>
      <c r="W240" s="98" t="s">
        <v>74</v>
      </c>
      <c r="X240" s="68" t="s">
        <v>73</v>
      </c>
      <c r="Y240" s="68"/>
      <c r="Z240" s="68" t="s">
        <v>406</v>
      </c>
      <c r="AA240" s="68"/>
      <c r="AB240" s="83" t="str">
        <f t="shared" si="10"/>
        <v>302175WOMS304</v>
      </c>
      <c r="AC240" s="87"/>
    </row>
    <row r="241" spans="1:29" s="17" customFormat="1" ht="63.75" x14ac:dyDescent="0.2">
      <c r="A241" s="57" t="s">
        <v>731</v>
      </c>
      <c r="B241" s="53" t="s">
        <v>712</v>
      </c>
      <c r="C241" s="68" t="s">
        <v>69</v>
      </c>
      <c r="D241" s="69" t="s">
        <v>145</v>
      </c>
      <c r="E241" s="50" t="s">
        <v>729</v>
      </c>
      <c r="F241" s="53" t="s">
        <v>732</v>
      </c>
      <c r="G241" s="58"/>
      <c r="H241" s="53"/>
      <c r="I241" s="53"/>
      <c r="J241" s="50" t="s">
        <v>725</v>
      </c>
      <c r="K241" s="53"/>
      <c r="L241" s="50" t="s">
        <v>730</v>
      </c>
      <c r="M241" s="68"/>
      <c r="N241" s="22">
        <v>3</v>
      </c>
      <c r="O241" s="22">
        <v>3</v>
      </c>
      <c r="P241" s="23">
        <v>6</v>
      </c>
      <c r="Q241" s="22" t="s">
        <v>24</v>
      </c>
      <c r="R241" s="22" t="s">
        <v>25</v>
      </c>
      <c r="S241" s="22"/>
      <c r="T241" s="22" t="s">
        <v>35</v>
      </c>
      <c r="U241" s="22" t="s">
        <v>26</v>
      </c>
      <c r="V241" s="22" t="s">
        <v>424</v>
      </c>
      <c r="W241" s="98" t="s">
        <v>79</v>
      </c>
      <c r="X241" s="68" t="s">
        <v>73</v>
      </c>
      <c r="Y241" s="68"/>
      <c r="Z241" s="68" t="s">
        <v>404</v>
      </c>
      <c r="AA241" s="68"/>
      <c r="AB241" s="83" t="str">
        <f t="shared" si="10"/>
        <v>301030WOMS332</v>
      </c>
      <c r="AC241" s="87"/>
    </row>
    <row r="242" spans="1:29" s="17" customFormat="1" ht="102" x14ac:dyDescent="0.2">
      <c r="A242" s="57" t="s">
        <v>727</v>
      </c>
      <c r="B242" s="53" t="s">
        <v>712</v>
      </c>
      <c r="C242" s="68" t="s">
        <v>69</v>
      </c>
      <c r="D242" s="69" t="s">
        <v>723</v>
      </c>
      <c r="E242" s="53" t="s">
        <v>724</v>
      </c>
      <c r="F242" s="53" t="s">
        <v>728</v>
      </c>
      <c r="G242" s="58"/>
      <c r="H242" s="53"/>
      <c r="I242" s="53"/>
      <c r="J242" s="50" t="s">
        <v>725</v>
      </c>
      <c r="K242" s="53"/>
      <c r="L242" s="50" t="s">
        <v>726</v>
      </c>
      <c r="M242" s="68"/>
      <c r="N242" s="22">
        <v>3</v>
      </c>
      <c r="O242" s="22">
        <v>3</v>
      </c>
      <c r="P242" s="23">
        <v>6</v>
      </c>
      <c r="Q242" s="22" t="s">
        <v>24</v>
      </c>
      <c r="R242" s="22" t="s">
        <v>25</v>
      </c>
      <c r="S242" s="22"/>
      <c r="T242" s="23" t="s">
        <v>35</v>
      </c>
      <c r="U242" s="22" t="s">
        <v>26</v>
      </c>
      <c r="V242" s="22" t="s">
        <v>424</v>
      </c>
      <c r="W242" s="98" t="s">
        <v>79</v>
      </c>
      <c r="X242" s="68" t="s">
        <v>73</v>
      </c>
      <c r="Y242" s="68"/>
      <c r="Z242" s="68" t="s">
        <v>404</v>
      </c>
      <c r="AA242" s="68"/>
      <c r="AB242" s="83" t="str">
        <f t="shared" si="10"/>
        <v>301621WOMS336</v>
      </c>
      <c r="AC242" s="87"/>
    </row>
    <row r="243" spans="1:29" s="47" customFormat="1" ht="127.5" x14ac:dyDescent="0.2">
      <c r="A243" s="57" t="s">
        <v>719</v>
      </c>
      <c r="B243" s="53" t="s">
        <v>712</v>
      </c>
      <c r="C243" s="68" t="s">
        <v>69</v>
      </c>
      <c r="D243" s="69" t="s">
        <v>717</v>
      </c>
      <c r="E243" s="50" t="s">
        <v>718</v>
      </c>
      <c r="F243" s="50" t="s">
        <v>722</v>
      </c>
      <c r="G243" s="58"/>
      <c r="H243" s="53"/>
      <c r="I243" s="53"/>
      <c r="J243" s="53"/>
      <c r="K243" s="53"/>
      <c r="L243" s="53" t="s">
        <v>721</v>
      </c>
      <c r="M243" s="68"/>
      <c r="N243" s="22">
        <v>3</v>
      </c>
      <c r="O243" s="22">
        <v>3</v>
      </c>
      <c r="P243" s="22">
        <v>3</v>
      </c>
      <c r="Q243" s="22" t="s">
        <v>24</v>
      </c>
      <c r="R243" s="22" t="s">
        <v>25</v>
      </c>
      <c r="S243" s="22"/>
      <c r="T243" s="22" t="s">
        <v>26</v>
      </c>
      <c r="U243" s="22" t="s">
        <v>26</v>
      </c>
      <c r="V243" s="22" t="s">
        <v>197</v>
      </c>
      <c r="W243" s="98"/>
      <c r="X243" s="85"/>
      <c r="Y243" s="68" t="s">
        <v>720</v>
      </c>
      <c r="Z243" s="22"/>
      <c r="AA243" s="68"/>
      <c r="AB243" s="83" t="str">
        <f t="shared" si="10"/>
        <v>032050WOMS410</v>
      </c>
      <c r="AC243" s="87"/>
    </row>
    <row r="244" spans="1:29" s="47" customFormat="1" x14ac:dyDescent="0.2">
      <c r="A244" s="48"/>
      <c r="C244" s="73"/>
      <c r="D244" s="74"/>
      <c r="N244" s="73"/>
      <c r="O244" s="73"/>
      <c r="P244" s="73"/>
      <c r="Q244" s="73"/>
      <c r="R244" s="73"/>
      <c r="S244" s="73"/>
      <c r="T244" s="73"/>
      <c r="U244" s="73"/>
      <c r="V244" s="73"/>
      <c r="W244" s="73"/>
      <c r="X244" s="73"/>
      <c r="Y244" s="73"/>
      <c r="Z244" s="73"/>
      <c r="AA244" s="73"/>
      <c r="AB244" s="93"/>
      <c r="AC244" s="93"/>
    </row>
    <row r="245" spans="1:29" s="47" customFormat="1" x14ac:dyDescent="0.2">
      <c r="A245" s="48"/>
      <c r="C245" s="73"/>
      <c r="D245" s="74"/>
      <c r="N245" s="73"/>
      <c r="O245" s="73"/>
      <c r="P245" s="73"/>
      <c r="Q245" s="73"/>
      <c r="R245" s="73"/>
      <c r="S245" s="73"/>
      <c r="T245" s="73"/>
      <c r="U245" s="73"/>
      <c r="V245" s="73"/>
      <c r="W245" s="73"/>
      <c r="X245" s="73"/>
      <c r="Y245" s="73"/>
      <c r="Z245" s="73"/>
      <c r="AA245" s="73"/>
      <c r="AB245" s="93"/>
      <c r="AC245" s="93"/>
    </row>
    <row r="246" spans="1:29" s="47" customFormat="1" x14ac:dyDescent="0.2">
      <c r="A246" s="48"/>
      <c r="C246" s="73"/>
      <c r="D246" s="74"/>
      <c r="N246" s="73"/>
      <c r="O246" s="73"/>
      <c r="P246" s="73"/>
      <c r="Q246" s="73"/>
      <c r="R246" s="73"/>
      <c r="S246" s="73"/>
      <c r="T246" s="73"/>
      <c r="U246" s="73"/>
      <c r="V246" s="73"/>
      <c r="W246" s="73"/>
      <c r="X246" s="73"/>
      <c r="Y246" s="73"/>
      <c r="Z246" s="73"/>
      <c r="AA246" s="73"/>
      <c r="AB246" s="93"/>
      <c r="AC246" s="93"/>
    </row>
  </sheetData>
  <autoFilter ref="A2:AC243" xr:uid="{7C17E041-FA79-4A80-86F6-F2C1A8CA87FE}"/>
  <sortState xmlns:xlrd2="http://schemas.microsoft.com/office/spreadsheetml/2017/richdata2" ref="A3:AC243">
    <sortCondition ref="C3:C243"/>
    <sortCondition ref="D3:D243"/>
  </sortState>
  <mergeCells count="1">
    <mergeCell ref="A1:E1"/>
  </mergeCells>
  <pageMargins left="0.25" right="0.25" top="0.25" bottom="0.25" header="0.3" footer="0.3"/>
  <pageSetup scale="58" orientation="landscape"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7"/>
  <sheetViews>
    <sheetView zoomScaleNormal="100" workbookViewId="0">
      <pane xSplit="5" ySplit="2" topLeftCell="F3" activePane="bottomRight" state="frozen"/>
      <selection pane="topRight" activeCell="F1" sqref="F1"/>
      <selection pane="bottomLeft" activeCell="A3" sqref="A3"/>
      <selection pane="bottomRight" activeCell="A2" sqref="A2"/>
    </sheetView>
  </sheetViews>
  <sheetFormatPr defaultColWidth="8.85546875" defaultRowHeight="12.75" x14ac:dyDescent="0.2"/>
  <cols>
    <col min="1" max="1" width="7.7109375" style="36" customWidth="1"/>
    <col min="2" max="2" width="17.7109375" style="40" customWidth="1"/>
    <col min="3" max="3" width="6.7109375" style="40" customWidth="1"/>
    <col min="4" max="4" width="5.7109375" style="40" customWidth="1"/>
    <col min="5" max="5" width="20.7109375" style="62" customWidth="1"/>
    <col min="6" max="6" width="40.7109375" style="63" customWidth="1"/>
    <col min="7" max="9" width="9.7109375" style="62" customWidth="1"/>
    <col min="10" max="10" width="11.28515625" style="62" customWidth="1"/>
    <col min="11" max="11" width="11.28515625" style="103" customWidth="1"/>
    <col min="12" max="12" width="15.7109375" style="63" customWidth="1"/>
    <col min="13" max="13" width="9.7109375" style="62" customWidth="1"/>
    <col min="14" max="15" width="6.7109375" style="40" customWidth="1"/>
    <col min="16" max="16" width="9.7109375" style="40" customWidth="1"/>
    <col min="17" max="17" width="8.28515625" style="40" customWidth="1"/>
    <col min="18" max="18" width="11.5703125" style="40" customWidth="1"/>
    <col min="19" max="19" width="10.5703125" style="40" customWidth="1"/>
    <col min="20" max="20" width="10.7109375" style="40" customWidth="1"/>
    <col min="21" max="22" width="11.7109375" style="40" customWidth="1"/>
    <col min="23" max="24" width="17.7109375" style="40" customWidth="1"/>
    <col min="25" max="25" width="13.7109375" style="40" customWidth="1"/>
    <col min="26" max="26" width="15.140625" style="40" customWidth="1"/>
    <col min="27" max="27" width="12.140625" style="40" customWidth="1"/>
    <col min="28" max="16384" width="8.85546875" style="62"/>
  </cols>
  <sheetData>
    <row r="1" spans="1:27" ht="15" x14ac:dyDescent="0.25">
      <c r="A1" s="113" t="s">
        <v>363</v>
      </c>
      <c r="B1" s="114"/>
      <c r="C1" s="114"/>
      <c r="D1" s="114"/>
      <c r="E1" s="114"/>
      <c r="F1" s="94">
        <f>SUBTOTAL(3, F3:F37)</f>
        <v>35</v>
      </c>
    </row>
    <row r="2" spans="1:27" s="43" customFormat="1" ht="38.25" x14ac:dyDescent="0.2">
      <c r="A2" s="44" t="s">
        <v>0</v>
      </c>
      <c r="B2" s="45" t="s">
        <v>1</v>
      </c>
      <c r="C2" s="70" t="s">
        <v>2</v>
      </c>
      <c r="D2" s="71" t="s">
        <v>3</v>
      </c>
      <c r="E2" s="45" t="s">
        <v>4</v>
      </c>
      <c r="F2" s="61" t="s">
        <v>5</v>
      </c>
      <c r="G2" s="70" t="s">
        <v>6</v>
      </c>
      <c r="H2" s="70" t="s">
        <v>7</v>
      </c>
      <c r="I2" s="70" t="s">
        <v>8</v>
      </c>
      <c r="J2" s="70" t="s">
        <v>9</v>
      </c>
      <c r="K2" s="64" t="s">
        <v>10</v>
      </c>
      <c r="L2" s="61" t="s">
        <v>11</v>
      </c>
      <c r="M2" s="70" t="s">
        <v>159</v>
      </c>
      <c r="N2" s="70" t="s">
        <v>12</v>
      </c>
      <c r="O2" s="70" t="s">
        <v>13</v>
      </c>
      <c r="P2" s="70" t="s">
        <v>14</v>
      </c>
      <c r="Q2" s="70" t="s">
        <v>15</v>
      </c>
      <c r="R2" s="70" t="s">
        <v>16</v>
      </c>
      <c r="S2" s="70" t="s">
        <v>17</v>
      </c>
      <c r="T2" s="70" t="s">
        <v>18</v>
      </c>
      <c r="U2" s="70" t="s">
        <v>19</v>
      </c>
      <c r="V2" s="70" t="s">
        <v>193</v>
      </c>
      <c r="W2" s="70" t="s">
        <v>20</v>
      </c>
      <c r="X2" s="70" t="s">
        <v>108</v>
      </c>
      <c r="Y2" s="70" t="s">
        <v>71</v>
      </c>
      <c r="Z2" s="70" t="s">
        <v>149</v>
      </c>
      <c r="AA2" s="70" t="s">
        <v>112</v>
      </c>
    </row>
    <row r="3" spans="1:27" s="25" customFormat="1" ht="51" x14ac:dyDescent="0.2">
      <c r="A3" s="55" t="s">
        <v>2125</v>
      </c>
      <c r="B3" s="25" t="s">
        <v>64</v>
      </c>
      <c r="C3" s="27" t="s">
        <v>2120</v>
      </c>
      <c r="D3" s="123" t="s">
        <v>2121</v>
      </c>
      <c r="E3" s="25" t="s">
        <v>2122</v>
      </c>
      <c r="F3" s="19" t="s">
        <v>2123</v>
      </c>
      <c r="K3" s="28" t="s">
        <v>2124</v>
      </c>
      <c r="L3" s="19"/>
      <c r="M3" s="18"/>
      <c r="N3" s="27">
        <v>3</v>
      </c>
      <c r="O3" s="27">
        <v>3</v>
      </c>
      <c r="P3" s="27">
        <v>3</v>
      </c>
      <c r="Q3" s="27" t="s">
        <v>24</v>
      </c>
      <c r="R3" s="27" t="s">
        <v>25</v>
      </c>
      <c r="S3" s="27"/>
      <c r="T3" s="27" t="s">
        <v>26</v>
      </c>
      <c r="U3" s="27" t="s">
        <v>26</v>
      </c>
      <c r="V3" s="27" t="s">
        <v>194</v>
      </c>
      <c r="W3" s="27"/>
      <c r="X3" s="27"/>
      <c r="Y3" s="27"/>
      <c r="Z3" s="27"/>
      <c r="AA3" s="27"/>
    </row>
    <row r="4" spans="1:27" s="25" customFormat="1" ht="63.75" x14ac:dyDescent="0.2">
      <c r="A4" s="55" t="s">
        <v>2131</v>
      </c>
      <c r="B4" s="25" t="s">
        <v>64</v>
      </c>
      <c r="C4" s="27" t="s">
        <v>2120</v>
      </c>
      <c r="D4" s="123" t="s">
        <v>2126</v>
      </c>
      <c r="E4" s="25" t="s">
        <v>2127</v>
      </c>
      <c r="F4" s="19" t="s">
        <v>2128</v>
      </c>
      <c r="J4" s="25" t="s">
        <v>2129</v>
      </c>
      <c r="K4" s="28"/>
      <c r="L4" s="19" t="s">
        <v>2130</v>
      </c>
      <c r="M4" s="18"/>
      <c r="N4" s="27">
        <v>3</v>
      </c>
      <c r="O4" s="27">
        <v>3</v>
      </c>
      <c r="P4" s="27">
        <v>3</v>
      </c>
      <c r="Q4" s="27" t="s">
        <v>24</v>
      </c>
      <c r="R4" s="27" t="s">
        <v>25</v>
      </c>
      <c r="S4" s="27"/>
      <c r="T4" s="27" t="s">
        <v>26</v>
      </c>
      <c r="U4" s="27" t="s">
        <v>26</v>
      </c>
      <c r="V4" s="27" t="s">
        <v>228</v>
      </c>
      <c r="W4" s="27" t="s">
        <v>74</v>
      </c>
      <c r="X4" s="27"/>
      <c r="Y4" s="27"/>
      <c r="Z4" s="27"/>
      <c r="AA4" s="27"/>
    </row>
    <row r="5" spans="1:27" s="25" customFormat="1" ht="76.5" x14ac:dyDescent="0.2">
      <c r="A5" s="55" t="s">
        <v>2135</v>
      </c>
      <c r="B5" s="25" t="s">
        <v>64</v>
      </c>
      <c r="C5" s="27" t="s">
        <v>2120</v>
      </c>
      <c r="D5" s="123" t="s">
        <v>2132</v>
      </c>
      <c r="E5" s="25" t="s">
        <v>2133</v>
      </c>
      <c r="F5" s="19" t="s">
        <v>2134</v>
      </c>
      <c r="K5" s="28"/>
      <c r="L5" s="19"/>
      <c r="M5" s="18"/>
      <c r="N5" s="27">
        <v>3</v>
      </c>
      <c r="O5" s="27">
        <v>3</v>
      </c>
      <c r="P5" s="27">
        <v>3</v>
      </c>
      <c r="Q5" s="27" t="s">
        <v>24</v>
      </c>
      <c r="R5" s="27" t="s">
        <v>25</v>
      </c>
      <c r="S5" s="27"/>
      <c r="T5" s="27" t="s">
        <v>26</v>
      </c>
      <c r="U5" s="27" t="s">
        <v>26</v>
      </c>
      <c r="V5" s="27" t="s">
        <v>197</v>
      </c>
      <c r="W5" s="27" t="s">
        <v>74</v>
      </c>
      <c r="X5" s="27"/>
      <c r="Y5" s="27"/>
      <c r="Z5" s="27"/>
      <c r="AA5" s="27"/>
    </row>
    <row r="6" spans="1:27" s="25" customFormat="1" ht="102" x14ac:dyDescent="0.2">
      <c r="A6" s="55" t="s">
        <v>392</v>
      </c>
      <c r="B6" s="25" t="s">
        <v>75</v>
      </c>
      <c r="C6" s="27" t="s">
        <v>76</v>
      </c>
      <c r="D6" s="123" t="s">
        <v>119</v>
      </c>
      <c r="E6" s="25" t="s">
        <v>391</v>
      </c>
      <c r="F6" s="19" t="s">
        <v>393</v>
      </c>
      <c r="K6" s="28"/>
      <c r="L6" s="19"/>
      <c r="M6" s="18"/>
      <c r="N6" s="27">
        <v>3</v>
      </c>
      <c r="O6" s="27">
        <v>3</v>
      </c>
      <c r="P6" s="27">
        <v>3</v>
      </c>
      <c r="Q6" s="27" t="s">
        <v>24</v>
      </c>
      <c r="R6" s="27" t="s">
        <v>25</v>
      </c>
      <c r="S6" s="27"/>
      <c r="T6" s="27" t="s">
        <v>26</v>
      </c>
      <c r="U6" s="27" t="s">
        <v>26</v>
      </c>
      <c r="V6" s="27" t="s">
        <v>197</v>
      </c>
      <c r="W6" s="27"/>
      <c r="X6" s="27"/>
      <c r="Y6" s="27"/>
      <c r="Z6" s="27"/>
      <c r="AA6" s="27"/>
    </row>
    <row r="7" spans="1:27" s="25" customFormat="1" ht="89.25" x14ac:dyDescent="0.2">
      <c r="A7" s="55" t="s">
        <v>1055</v>
      </c>
      <c r="B7" s="25" t="s">
        <v>42</v>
      </c>
      <c r="C7" s="27" t="s">
        <v>38</v>
      </c>
      <c r="D7" s="123" t="s">
        <v>1051</v>
      </c>
      <c r="E7" s="25" t="s">
        <v>1052</v>
      </c>
      <c r="F7" s="19" t="s">
        <v>1053</v>
      </c>
      <c r="G7" s="25" t="s">
        <v>1054</v>
      </c>
      <c r="H7" s="25" t="s">
        <v>38</v>
      </c>
      <c r="I7" s="25" t="s">
        <v>948</v>
      </c>
      <c r="K7" s="28"/>
      <c r="L7" s="19"/>
      <c r="M7" s="18"/>
      <c r="N7" s="27">
        <v>3</v>
      </c>
      <c r="O7" s="27">
        <v>3</v>
      </c>
      <c r="P7" s="27">
        <v>3</v>
      </c>
      <c r="Q7" s="27" t="s">
        <v>24</v>
      </c>
      <c r="R7" s="27" t="s">
        <v>25</v>
      </c>
      <c r="S7" s="27"/>
      <c r="T7" s="27" t="s">
        <v>26</v>
      </c>
      <c r="U7" s="27" t="s">
        <v>26</v>
      </c>
      <c r="V7" s="27" t="s">
        <v>337</v>
      </c>
      <c r="W7" s="27" t="s">
        <v>81</v>
      </c>
      <c r="X7" s="27"/>
      <c r="Y7" s="27"/>
      <c r="Z7" s="27" t="s">
        <v>150</v>
      </c>
      <c r="AA7" s="27" t="s">
        <v>1605</v>
      </c>
    </row>
    <row r="8" spans="1:27" s="25" customFormat="1" ht="76.5" x14ac:dyDescent="0.2">
      <c r="A8" s="55" t="s">
        <v>1110</v>
      </c>
      <c r="B8" s="25" t="s">
        <v>1106</v>
      </c>
      <c r="C8" s="27" t="s">
        <v>1102</v>
      </c>
      <c r="D8" s="123" t="s">
        <v>1107</v>
      </c>
      <c r="E8" s="25" t="s">
        <v>1108</v>
      </c>
      <c r="F8" s="19" t="s">
        <v>1109</v>
      </c>
      <c r="K8" s="28"/>
      <c r="L8" s="19"/>
      <c r="M8" s="18"/>
      <c r="N8" s="27">
        <v>3</v>
      </c>
      <c r="O8" s="27">
        <v>3</v>
      </c>
      <c r="P8" s="27">
        <v>3</v>
      </c>
      <c r="Q8" s="27" t="s">
        <v>24</v>
      </c>
      <c r="R8" s="27" t="s">
        <v>27</v>
      </c>
      <c r="S8" s="27"/>
      <c r="T8" s="27" t="s">
        <v>26</v>
      </c>
      <c r="U8" s="27" t="s">
        <v>26</v>
      </c>
      <c r="V8" s="27" t="s">
        <v>228</v>
      </c>
      <c r="W8" s="27"/>
      <c r="X8" s="27"/>
      <c r="Y8" s="27"/>
      <c r="Z8" s="27"/>
      <c r="AA8" s="27"/>
    </row>
    <row r="9" spans="1:27" s="25" customFormat="1" ht="89.25" x14ac:dyDescent="0.2">
      <c r="A9" s="55" t="s">
        <v>2084</v>
      </c>
      <c r="B9" s="25" t="s">
        <v>44</v>
      </c>
      <c r="C9" s="27" t="s">
        <v>45</v>
      </c>
      <c r="D9" s="123" t="s">
        <v>2082</v>
      </c>
      <c r="E9" s="25" t="s">
        <v>2083</v>
      </c>
      <c r="F9" s="19" t="s">
        <v>2087</v>
      </c>
      <c r="J9" s="25" t="s">
        <v>2086</v>
      </c>
      <c r="K9" s="28" t="s">
        <v>2086</v>
      </c>
      <c r="L9" s="19" t="s">
        <v>2085</v>
      </c>
      <c r="M9" s="18"/>
      <c r="N9" s="27">
        <v>3</v>
      </c>
      <c r="O9" s="27">
        <v>3</v>
      </c>
      <c r="P9" s="27">
        <v>3</v>
      </c>
      <c r="Q9" s="27" t="s">
        <v>24</v>
      </c>
      <c r="R9" s="27" t="s">
        <v>25</v>
      </c>
      <c r="S9" s="27"/>
      <c r="T9" s="27" t="s">
        <v>26</v>
      </c>
      <c r="U9" s="27" t="s">
        <v>26</v>
      </c>
      <c r="V9" s="27" t="s">
        <v>197</v>
      </c>
      <c r="W9" s="27"/>
      <c r="X9" s="27"/>
      <c r="Y9" s="27"/>
      <c r="Z9" s="27"/>
      <c r="AA9" s="27"/>
    </row>
    <row r="10" spans="1:27" s="25" customFormat="1" ht="76.5" x14ac:dyDescent="0.2">
      <c r="A10" s="55" t="s">
        <v>2165</v>
      </c>
      <c r="B10" s="25" t="s">
        <v>44</v>
      </c>
      <c r="C10" s="27" t="s">
        <v>45</v>
      </c>
      <c r="D10" s="123" t="s">
        <v>2160</v>
      </c>
      <c r="E10" s="25" t="s">
        <v>2161</v>
      </c>
      <c r="F10" s="19" t="s">
        <v>2162</v>
      </c>
      <c r="J10" s="25" t="s">
        <v>2163</v>
      </c>
      <c r="K10" s="28"/>
      <c r="L10" s="19" t="s">
        <v>2164</v>
      </c>
      <c r="M10" s="18"/>
      <c r="N10" s="27">
        <v>3</v>
      </c>
      <c r="O10" s="27">
        <v>3</v>
      </c>
      <c r="P10" s="27">
        <v>3</v>
      </c>
      <c r="Q10" s="27" t="s">
        <v>60</v>
      </c>
      <c r="R10" s="27" t="s">
        <v>25</v>
      </c>
      <c r="S10" s="27"/>
      <c r="T10" s="27" t="s">
        <v>26</v>
      </c>
      <c r="U10" s="27" t="s">
        <v>26</v>
      </c>
      <c r="V10" s="27" t="s">
        <v>228</v>
      </c>
      <c r="W10" s="27"/>
      <c r="X10" s="27" t="s">
        <v>109</v>
      </c>
      <c r="Y10" s="27"/>
      <c r="Z10" s="27"/>
      <c r="AA10" s="27"/>
    </row>
    <row r="11" spans="1:27" s="25" customFormat="1" ht="76.5" x14ac:dyDescent="0.2">
      <c r="A11" s="55" t="s">
        <v>2169</v>
      </c>
      <c r="B11" s="25" t="s">
        <v>44</v>
      </c>
      <c r="C11" s="27" t="s">
        <v>45</v>
      </c>
      <c r="D11" s="123" t="s">
        <v>2166</v>
      </c>
      <c r="E11" s="25" t="s">
        <v>2167</v>
      </c>
      <c r="F11" s="19" t="s">
        <v>2168</v>
      </c>
      <c r="K11" s="28"/>
      <c r="L11" s="19" t="s">
        <v>2164</v>
      </c>
      <c r="M11" s="18"/>
      <c r="N11" s="27">
        <v>1</v>
      </c>
      <c r="O11" s="27">
        <v>1</v>
      </c>
      <c r="P11" s="27">
        <v>1</v>
      </c>
      <c r="Q11" s="27" t="s">
        <v>60</v>
      </c>
      <c r="R11" s="27" t="s">
        <v>39</v>
      </c>
      <c r="S11" s="27"/>
      <c r="T11" s="27" t="s">
        <v>26</v>
      </c>
      <c r="U11" s="27" t="s">
        <v>26</v>
      </c>
      <c r="V11" s="27" t="s">
        <v>228</v>
      </c>
      <c r="W11" s="27"/>
      <c r="X11" s="27"/>
      <c r="Y11" s="27"/>
      <c r="Z11" s="27"/>
      <c r="AA11" s="27"/>
    </row>
    <row r="12" spans="1:27" s="25" customFormat="1" ht="76.5" x14ac:dyDescent="0.2">
      <c r="A12" s="55" t="s">
        <v>2172</v>
      </c>
      <c r="B12" s="25" t="s">
        <v>44</v>
      </c>
      <c r="C12" s="27" t="s">
        <v>45</v>
      </c>
      <c r="D12" s="123" t="s">
        <v>1579</v>
      </c>
      <c r="E12" s="25" t="s">
        <v>2170</v>
      </c>
      <c r="F12" s="19" t="s">
        <v>2162</v>
      </c>
      <c r="J12" s="25" t="s">
        <v>2171</v>
      </c>
      <c r="K12" s="28"/>
      <c r="L12" s="19" t="s">
        <v>2164</v>
      </c>
      <c r="M12" s="18"/>
      <c r="N12" s="27">
        <v>3</v>
      </c>
      <c r="O12" s="27">
        <v>3</v>
      </c>
      <c r="P12" s="27">
        <v>3</v>
      </c>
      <c r="Q12" s="27" t="s">
        <v>60</v>
      </c>
      <c r="R12" s="27" t="s">
        <v>25</v>
      </c>
      <c r="S12" s="27"/>
      <c r="T12" s="27" t="s">
        <v>26</v>
      </c>
      <c r="U12" s="27" t="s">
        <v>26</v>
      </c>
      <c r="V12" s="27" t="s">
        <v>197</v>
      </c>
      <c r="W12" s="27"/>
      <c r="X12" s="27" t="s">
        <v>109</v>
      </c>
      <c r="Y12" s="27"/>
      <c r="Z12" s="27"/>
      <c r="AA12" s="27"/>
    </row>
    <row r="13" spans="1:27" s="25" customFormat="1" ht="76.5" x14ac:dyDescent="0.2">
      <c r="A13" s="55" t="s">
        <v>2175</v>
      </c>
      <c r="B13" s="25" t="s">
        <v>44</v>
      </c>
      <c r="C13" s="27" t="s">
        <v>45</v>
      </c>
      <c r="D13" s="123" t="s">
        <v>1587</v>
      </c>
      <c r="E13" s="25" t="s">
        <v>2173</v>
      </c>
      <c r="F13" s="19" t="s">
        <v>2162</v>
      </c>
      <c r="J13" s="25" t="s">
        <v>2174</v>
      </c>
      <c r="K13" s="28"/>
      <c r="L13" s="19" t="s">
        <v>2164</v>
      </c>
      <c r="M13" s="18"/>
      <c r="N13" s="27">
        <v>3</v>
      </c>
      <c r="O13" s="27">
        <v>3</v>
      </c>
      <c r="P13" s="27">
        <v>3</v>
      </c>
      <c r="Q13" s="27" t="s">
        <v>60</v>
      </c>
      <c r="R13" s="27" t="s">
        <v>25</v>
      </c>
      <c r="S13" s="27"/>
      <c r="T13" s="27" t="s">
        <v>26</v>
      </c>
      <c r="U13" s="27" t="s">
        <v>26</v>
      </c>
      <c r="V13" s="27" t="s">
        <v>197</v>
      </c>
      <c r="W13" s="27"/>
      <c r="X13" s="27" t="s">
        <v>109</v>
      </c>
      <c r="Y13" s="27"/>
      <c r="Z13" s="27"/>
      <c r="AA13" s="27"/>
    </row>
    <row r="14" spans="1:27" s="25" customFormat="1" ht="114.75" x14ac:dyDescent="0.2">
      <c r="A14" s="55" t="s">
        <v>2180</v>
      </c>
      <c r="B14" s="25" t="s">
        <v>44</v>
      </c>
      <c r="C14" s="27" t="s">
        <v>45</v>
      </c>
      <c r="D14" s="123" t="s">
        <v>335</v>
      </c>
      <c r="E14" s="25" t="s">
        <v>2177</v>
      </c>
      <c r="F14" s="19" t="s">
        <v>2178</v>
      </c>
      <c r="J14" s="25" t="s">
        <v>2179</v>
      </c>
      <c r="K14" s="28"/>
      <c r="L14" s="19" t="s">
        <v>2164</v>
      </c>
      <c r="M14" s="18"/>
      <c r="N14" s="27">
        <v>3</v>
      </c>
      <c r="O14" s="27">
        <v>3</v>
      </c>
      <c r="P14" s="27">
        <v>3</v>
      </c>
      <c r="Q14" s="27" t="s">
        <v>24</v>
      </c>
      <c r="R14" s="27" t="s">
        <v>25</v>
      </c>
      <c r="S14" s="27"/>
      <c r="T14" s="27" t="s">
        <v>26</v>
      </c>
      <c r="U14" s="27" t="s">
        <v>26</v>
      </c>
      <c r="V14" s="27" t="s">
        <v>197</v>
      </c>
      <c r="W14" s="27"/>
      <c r="X14" s="27"/>
      <c r="Y14" s="27"/>
      <c r="Z14" s="27"/>
      <c r="AA14" s="27"/>
    </row>
    <row r="15" spans="1:27" s="25" customFormat="1" ht="76.5" x14ac:dyDescent="0.2">
      <c r="A15" s="55" t="s">
        <v>2183</v>
      </c>
      <c r="B15" s="25" t="s">
        <v>44</v>
      </c>
      <c r="C15" s="27" t="s">
        <v>45</v>
      </c>
      <c r="D15" s="123" t="s">
        <v>144</v>
      </c>
      <c r="E15" s="25" t="s">
        <v>2181</v>
      </c>
      <c r="F15" s="19" t="s">
        <v>2182</v>
      </c>
      <c r="J15" s="25" t="s">
        <v>2174</v>
      </c>
      <c r="K15" s="28"/>
      <c r="L15" s="19" t="s">
        <v>2164</v>
      </c>
      <c r="M15" s="18"/>
      <c r="N15" s="27">
        <v>3</v>
      </c>
      <c r="O15" s="27">
        <v>3</v>
      </c>
      <c r="P15" s="27">
        <v>3</v>
      </c>
      <c r="Q15" s="27" t="s">
        <v>24</v>
      </c>
      <c r="R15" s="27" t="s">
        <v>25</v>
      </c>
      <c r="S15" s="27"/>
      <c r="T15" s="27" t="s">
        <v>26</v>
      </c>
      <c r="U15" s="27" t="s">
        <v>26</v>
      </c>
      <c r="V15" s="27" t="s">
        <v>228</v>
      </c>
      <c r="W15" s="27"/>
      <c r="X15" s="27"/>
      <c r="Y15" s="27"/>
      <c r="Z15" s="27"/>
      <c r="AA15" s="27"/>
    </row>
    <row r="16" spans="1:27" s="25" customFormat="1" ht="63.75" x14ac:dyDescent="0.2">
      <c r="A16" s="55" t="s">
        <v>2187</v>
      </c>
      <c r="B16" s="25" t="s">
        <v>44</v>
      </c>
      <c r="C16" s="27" t="s">
        <v>45</v>
      </c>
      <c r="D16" s="123" t="s">
        <v>1013</v>
      </c>
      <c r="E16" s="25" t="s">
        <v>2184</v>
      </c>
      <c r="F16" s="19" t="s">
        <v>2185</v>
      </c>
      <c r="J16" s="25" t="s">
        <v>2186</v>
      </c>
      <c r="K16" s="28"/>
      <c r="L16" s="19" t="s">
        <v>2164</v>
      </c>
      <c r="M16" s="18"/>
      <c r="N16" s="27">
        <v>3</v>
      </c>
      <c r="O16" s="27">
        <v>3</v>
      </c>
      <c r="P16" s="27">
        <v>3</v>
      </c>
      <c r="Q16" s="27" t="s">
        <v>24</v>
      </c>
      <c r="R16" s="27" t="s">
        <v>25</v>
      </c>
      <c r="S16" s="27"/>
      <c r="T16" s="27" t="s">
        <v>26</v>
      </c>
      <c r="U16" s="27" t="s">
        <v>26</v>
      </c>
      <c r="V16" s="27" t="s">
        <v>197</v>
      </c>
      <c r="W16" s="27"/>
      <c r="X16" s="27"/>
      <c r="Y16" s="27"/>
      <c r="Z16" s="27"/>
      <c r="AA16" s="27"/>
    </row>
    <row r="17" spans="1:27" s="25" customFormat="1" ht="51" x14ac:dyDescent="0.2">
      <c r="A17" s="55" t="s">
        <v>2192</v>
      </c>
      <c r="B17" s="25" t="s">
        <v>44</v>
      </c>
      <c r="C17" s="27" t="s">
        <v>45</v>
      </c>
      <c r="D17" s="123" t="s">
        <v>86</v>
      </c>
      <c r="E17" s="25" t="s">
        <v>2188</v>
      </c>
      <c r="F17" s="19" t="s">
        <v>2189</v>
      </c>
      <c r="J17" s="25" t="s">
        <v>2190</v>
      </c>
      <c r="K17" s="28"/>
      <c r="L17" s="19" t="s">
        <v>2191</v>
      </c>
      <c r="M17" s="18"/>
      <c r="N17" s="27">
        <v>3</v>
      </c>
      <c r="O17" s="27">
        <v>3</v>
      </c>
      <c r="P17" s="27">
        <v>3</v>
      </c>
      <c r="Q17" s="27" t="s">
        <v>24</v>
      </c>
      <c r="R17" s="27" t="s">
        <v>25</v>
      </c>
      <c r="S17" s="27"/>
      <c r="T17" s="27" t="s">
        <v>26</v>
      </c>
      <c r="U17" s="27" t="s">
        <v>26</v>
      </c>
      <c r="V17" s="27" t="s">
        <v>197</v>
      </c>
      <c r="W17" s="27"/>
      <c r="X17" s="27"/>
      <c r="Y17" s="27"/>
      <c r="Z17" s="27"/>
      <c r="AA17" s="27"/>
    </row>
    <row r="18" spans="1:27" s="25" customFormat="1" ht="38.25" x14ac:dyDescent="0.2">
      <c r="A18" s="55" t="s">
        <v>2194</v>
      </c>
      <c r="B18" s="25" t="s">
        <v>44</v>
      </c>
      <c r="C18" s="27" t="s">
        <v>45</v>
      </c>
      <c r="D18" s="123" t="s">
        <v>1136</v>
      </c>
      <c r="E18" s="25" t="s">
        <v>474</v>
      </c>
      <c r="F18" s="19" t="s">
        <v>2193</v>
      </c>
      <c r="J18" s="25" t="s">
        <v>2190</v>
      </c>
      <c r="K18" s="28"/>
      <c r="L18" s="19" t="s">
        <v>2164</v>
      </c>
      <c r="M18" s="18"/>
      <c r="N18" s="27">
        <v>4</v>
      </c>
      <c r="O18" s="27">
        <v>4</v>
      </c>
      <c r="P18" s="27">
        <v>4</v>
      </c>
      <c r="Q18" s="27" t="s">
        <v>24</v>
      </c>
      <c r="R18" s="27" t="s">
        <v>25</v>
      </c>
      <c r="S18" s="27"/>
      <c r="T18" s="27" t="s">
        <v>26</v>
      </c>
      <c r="U18" s="27" t="s">
        <v>26</v>
      </c>
      <c r="V18" s="27" t="s">
        <v>228</v>
      </c>
      <c r="W18" s="27"/>
      <c r="X18" s="27"/>
      <c r="Y18" s="27"/>
      <c r="Z18" s="27"/>
      <c r="AA18" s="27"/>
    </row>
    <row r="19" spans="1:27" s="25" customFormat="1" ht="76.5" x14ac:dyDescent="0.2">
      <c r="A19" s="55" t="s">
        <v>2205</v>
      </c>
      <c r="B19" s="25" t="s">
        <v>44</v>
      </c>
      <c r="C19" s="27" t="s">
        <v>45</v>
      </c>
      <c r="D19" s="123" t="s">
        <v>1643</v>
      </c>
      <c r="E19" s="25" t="s">
        <v>2203</v>
      </c>
      <c r="F19" s="19" t="s">
        <v>2162</v>
      </c>
      <c r="J19" s="25" t="s">
        <v>2204</v>
      </c>
      <c r="K19" s="28"/>
      <c r="L19" s="19" t="s">
        <v>2164</v>
      </c>
      <c r="M19" s="18"/>
      <c r="N19" s="27">
        <v>3</v>
      </c>
      <c r="O19" s="27">
        <v>3</v>
      </c>
      <c r="P19" s="27">
        <v>3</v>
      </c>
      <c r="Q19" s="27" t="s">
        <v>60</v>
      </c>
      <c r="R19" s="27" t="s">
        <v>25</v>
      </c>
      <c r="S19" s="27"/>
      <c r="T19" s="27" t="s">
        <v>26</v>
      </c>
      <c r="U19" s="27" t="s">
        <v>26</v>
      </c>
      <c r="V19" s="27" t="s">
        <v>197</v>
      </c>
      <c r="W19" s="27"/>
      <c r="X19" s="27" t="s">
        <v>109</v>
      </c>
      <c r="Y19" s="27"/>
      <c r="Z19" s="27"/>
      <c r="AA19" s="27"/>
    </row>
    <row r="20" spans="1:27" s="25" customFormat="1" ht="76.5" x14ac:dyDescent="0.2">
      <c r="A20" s="55" t="s">
        <v>2209</v>
      </c>
      <c r="B20" s="25" t="s">
        <v>44</v>
      </c>
      <c r="C20" s="27" t="s">
        <v>45</v>
      </c>
      <c r="D20" s="123" t="s">
        <v>2126</v>
      </c>
      <c r="E20" s="25" t="s">
        <v>2206</v>
      </c>
      <c r="F20" s="19" t="s">
        <v>2207</v>
      </c>
      <c r="J20" s="25" t="s">
        <v>2208</v>
      </c>
      <c r="K20" s="28"/>
      <c r="L20" s="19" t="s">
        <v>2164</v>
      </c>
      <c r="M20" s="18"/>
      <c r="N20" s="27">
        <v>3</v>
      </c>
      <c r="O20" s="27">
        <v>3</v>
      </c>
      <c r="P20" s="27">
        <v>3</v>
      </c>
      <c r="Q20" s="27" t="s">
        <v>24</v>
      </c>
      <c r="R20" s="27" t="s">
        <v>25</v>
      </c>
      <c r="S20" s="27"/>
      <c r="T20" s="27" t="s">
        <v>26</v>
      </c>
      <c r="U20" s="27" t="s">
        <v>26</v>
      </c>
      <c r="V20" s="27" t="s">
        <v>194</v>
      </c>
      <c r="W20" s="27"/>
      <c r="X20" s="27"/>
      <c r="Y20" s="27"/>
      <c r="Z20" s="27"/>
      <c r="AA20" s="27"/>
    </row>
    <row r="21" spans="1:27" s="25" customFormat="1" ht="76.5" x14ac:dyDescent="0.2">
      <c r="A21" s="55" t="s">
        <v>2212</v>
      </c>
      <c r="B21" s="25" t="s">
        <v>44</v>
      </c>
      <c r="C21" s="27" t="s">
        <v>45</v>
      </c>
      <c r="D21" s="123" t="s">
        <v>2132</v>
      </c>
      <c r="E21" s="25" t="s">
        <v>2210</v>
      </c>
      <c r="F21" s="19" t="s">
        <v>2211</v>
      </c>
      <c r="J21" s="25" t="s">
        <v>2208</v>
      </c>
      <c r="K21" s="28"/>
      <c r="L21" s="19" t="s">
        <v>2164</v>
      </c>
      <c r="M21" s="18"/>
      <c r="N21" s="27">
        <v>3</v>
      </c>
      <c r="O21" s="27">
        <v>3</v>
      </c>
      <c r="P21" s="27">
        <v>3</v>
      </c>
      <c r="Q21" s="27" t="s">
        <v>24</v>
      </c>
      <c r="R21" s="27" t="s">
        <v>25</v>
      </c>
      <c r="S21" s="27"/>
      <c r="T21" s="27" t="s">
        <v>26</v>
      </c>
      <c r="U21" s="27" t="s">
        <v>26</v>
      </c>
      <c r="V21" s="27" t="s">
        <v>197</v>
      </c>
      <c r="W21" s="27"/>
      <c r="X21" s="27"/>
      <c r="Y21" s="27"/>
      <c r="Z21" s="27"/>
      <c r="AA21" s="27"/>
    </row>
    <row r="22" spans="1:27" s="25" customFormat="1" ht="38.25" x14ac:dyDescent="0.2">
      <c r="A22" s="55" t="s">
        <v>2216</v>
      </c>
      <c r="B22" s="25" t="s">
        <v>44</v>
      </c>
      <c r="C22" s="27" t="s">
        <v>45</v>
      </c>
      <c r="D22" s="123" t="s">
        <v>1733</v>
      </c>
      <c r="E22" s="25" t="s">
        <v>2213</v>
      </c>
      <c r="F22" s="19" t="s">
        <v>2214</v>
      </c>
      <c r="J22" s="25" t="s">
        <v>2215</v>
      </c>
      <c r="K22" s="28"/>
      <c r="L22" s="19" t="s">
        <v>2164</v>
      </c>
      <c r="M22" s="18"/>
      <c r="N22" s="27">
        <v>1</v>
      </c>
      <c r="O22" s="27">
        <v>1</v>
      </c>
      <c r="P22" s="27">
        <v>1</v>
      </c>
      <c r="Q22" s="27" t="s">
        <v>24</v>
      </c>
      <c r="R22" s="27" t="s">
        <v>39</v>
      </c>
      <c r="S22" s="27"/>
      <c r="T22" s="27" t="s">
        <v>26</v>
      </c>
      <c r="U22" s="27" t="s">
        <v>26</v>
      </c>
      <c r="V22" s="27" t="s">
        <v>228</v>
      </c>
      <c r="W22" s="27"/>
      <c r="X22" s="27"/>
      <c r="Y22" s="27"/>
      <c r="Z22" s="27"/>
      <c r="AA22" s="27"/>
    </row>
    <row r="23" spans="1:27" s="25" customFormat="1" ht="38.25" x14ac:dyDescent="0.2">
      <c r="A23" s="55" t="s">
        <v>2219</v>
      </c>
      <c r="B23" s="25" t="s">
        <v>44</v>
      </c>
      <c r="C23" s="27" t="s">
        <v>45</v>
      </c>
      <c r="D23" s="123" t="s">
        <v>2065</v>
      </c>
      <c r="E23" s="25" t="s">
        <v>2217</v>
      </c>
      <c r="F23" s="19" t="s">
        <v>2218</v>
      </c>
      <c r="K23" s="28"/>
      <c r="L23" s="19" t="s">
        <v>2164</v>
      </c>
      <c r="M23" s="18"/>
      <c r="N23" s="27">
        <v>1</v>
      </c>
      <c r="O23" s="27">
        <v>1</v>
      </c>
      <c r="P23" s="27">
        <v>1</v>
      </c>
      <c r="Q23" s="27" t="s">
        <v>24</v>
      </c>
      <c r="R23" s="27" t="s">
        <v>39</v>
      </c>
      <c r="S23" s="27"/>
      <c r="T23" s="27" t="s">
        <v>26</v>
      </c>
      <c r="U23" s="27" t="s">
        <v>26</v>
      </c>
      <c r="V23" s="27" t="s">
        <v>197</v>
      </c>
      <c r="W23" s="27"/>
      <c r="X23" s="27"/>
      <c r="Y23" s="27"/>
      <c r="Z23" s="27"/>
      <c r="AA23" s="27"/>
    </row>
    <row r="24" spans="1:27" s="25" customFormat="1" ht="76.5" x14ac:dyDescent="0.2">
      <c r="A24" s="55" t="s">
        <v>329</v>
      </c>
      <c r="B24" s="25" t="s">
        <v>22</v>
      </c>
      <c r="C24" s="27" t="s">
        <v>47</v>
      </c>
      <c r="D24" s="123" t="s">
        <v>133</v>
      </c>
      <c r="E24" s="25" t="s">
        <v>330</v>
      </c>
      <c r="F24" s="19" t="s">
        <v>331</v>
      </c>
      <c r="J24" s="25" t="s">
        <v>328</v>
      </c>
      <c r="K24" s="28"/>
      <c r="L24" s="19"/>
      <c r="M24" s="18"/>
      <c r="N24" s="27">
        <v>3</v>
      </c>
      <c r="O24" s="27">
        <v>3</v>
      </c>
      <c r="P24" s="27">
        <v>3</v>
      </c>
      <c r="Q24" s="27" t="s">
        <v>24</v>
      </c>
      <c r="R24" s="27" t="s">
        <v>25</v>
      </c>
      <c r="S24" s="27"/>
      <c r="T24" s="27" t="s">
        <v>26</v>
      </c>
      <c r="U24" s="27" t="s">
        <v>26</v>
      </c>
      <c r="V24" s="27" t="s">
        <v>228</v>
      </c>
      <c r="W24" s="27"/>
      <c r="X24" s="27"/>
      <c r="Y24" s="27"/>
      <c r="Z24" s="27"/>
      <c r="AA24" s="27"/>
    </row>
    <row r="25" spans="1:27" s="25" customFormat="1" ht="89.25" x14ac:dyDescent="0.2">
      <c r="A25" s="55" t="s">
        <v>334</v>
      </c>
      <c r="B25" s="25" t="s">
        <v>22</v>
      </c>
      <c r="C25" s="27" t="s">
        <v>47</v>
      </c>
      <c r="D25" s="123" t="s">
        <v>134</v>
      </c>
      <c r="E25" s="25" t="s">
        <v>332</v>
      </c>
      <c r="F25" s="19" t="s">
        <v>333</v>
      </c>
      <c r="J25" s="25" t="s">
        <v>328</v>
      </c>
      <c r="K25" s="28"/>
      <c r="L25" s="19"/>
      <c r="M25" s="18"/>
      <c r="N25" s="27">
        <v>3</v>
      </c>
      <c r="O25" s="27">
        <v>3</v>
      </c>
      <c r="P25" s="27">
        <v>3</v>
      </c>
      <c r="Q25" s="27" t="s">
        <v>24</v>
      </c>
      <c r="R25" s="27" t="s">
        <v>25</v>
      </c>
      <c r="S25" s="27"/>
      <c r="T25" s="27" t="s">
        <v>26</v>
      </c>
      <c r="U25" s="27" t="s">
        <v>26</v>
      </c>
      <c r="V25" s="27" t="s">
        <v>228</v>
      </c>
      <c r="W25" s="27"/>
      <c r="X25" s="27" t="s">
        <v>109</v>
      </c>
      <c r="Y25" s="27"/>
      <c r="Z25" s="27"/>
      <c r="AA25" s="27"/>
    </row>
    <row r="26" spans="1:27" s="25" customFormat="1" ht="63.75" x14ac:dyDescent="0.2">
      <c r="A26" s="55" t="s">
        <v>339</v>
      </c>
      <c r="B26" s="25" t="s">
        <v>22</v>
      </c>
      <c r="C26" s="27" t="s">
        <v>47</v>
      </c>
      <c r="D26" s="123" t="s">
        <v>335</v>
      </c>
      <c r="E26" s="25" t="s">
        <v>336</v>
      </c>
      <c r="F26" s="19" t="s">
        <v>338</v>
      </c>
      <c r="J26" s="25" t="s">
        <v>328</v>
      </c>
      <c r="K26" s="28"/>
      <c r="L26" s="19"/>
      <c r="M26" s="18"/>
      <c r="N26" s="27">
        <v>3</v>
      </c>
      <c r="O26" s="27">
        <v>3</v>
      </c>
      <c r="P26" s="27">
        <v>3</v>
      </c>
      <c r="Q26" s="27" t="s">
        <v>24</v>
      </c>
      <c r="R26" s="27" t="s">
        <v>25</v>
      </c>
      <c r="S26" s="27"/>
      <c r="T26" s="27" t="s">
        <v>26</v>
      </c>
      <c r="U26" s="27" t="s">
        <v>26</v>
      </c>
      <c r="V26" s="27" t="s">
        <v>337</v>
      </c>
      <c r="W26" s="27"/>
      <c r="X26" s="27"/>
      <c r="Y26" s="27"/>
      <c r="Z26" s="27"/>
      <c r="AA26" s="27"/>
    </row>
    <row r="27" spans="1:27" s="25" customFormat="1" ht="89.25" x14ac:dyDescent="0.2">
      <c r="A27" s="55" t="s">
        <v>342</v>
      </c>
      <c r="B27" s="25" t="s">
        <v>22</v>
      </c>
      <c r="C27" s="27" t="s">
        <v>47</v>
      </c>
      <c r="D27" s="123" t="s">
        <v>128</v>
      </c>
      <c r="E27" s="25" t="s">
        <v>340</v>
      </c>
      <c r="F27" s="19" t="s">
        <v>343</v>
      </c>
      <c r="J27" s="25" t="s">
        <v>328</v>
      </c>
      <c r="K27" s="28" t="s">
        <v>341</v>
      </c>
      <c r="L27" s="19"/>
      <c r="M27" s="18"/>
      <c r="N27" s="27">
        <v>3</v>
      </c>
      <c r="O27" s="27">
        <v>3</v>
      </c>
      <c r="P27" s="27">
        <v>3</v>
      </c>
      <c r="Q27" s="27" t="s">
        <v>24</v>
      </c>
      <c r="R27" s="27" t="s">
        <v>25</v>
      </c>
      <c r="S27" s="27"/>
      <c r="T27" s="27" t="s">
        <v>26</v>
      </c>
      <c r="U27" s="27" t="s">
        <v>26</v>
      </c>
      <c r="V27" s="27" t="s">
        <v>228</v>
      </c>
      <c r="W27" s="27"/>
      <c r="X27" s="27" t="s">
        <v>109</v>
      </c>
      <c r="Y27" s="27"/>
      <c r="Z27" s="27"/>
      <c r="AA27" s="27"/>
    </row>
    <row r="28" spans="1:27" s="25" customFormat="1" ht="114.75" x14ac:dyDescent="0.2">
      <c r="A28" s="55" t="s">
        <v>347</v>
      </c>
      <c r="B28" s="25" t="s">
        <v>22</v>
      </c>
      <c r="C28" s="27" t="s">
        <v>47</v>
      </c>
      <c r="D28" s="123" t="s">
        <v>117</v>
      </c>
      <c r="E28" s="25" t="s">
        <v>344</v>
      </c>
      <c r="F28" s="19" t="s">
        <v>345</v>
      </c>
      <c r="J28" s="25" t="s">
        <v>328</v>
      </c>
      <c r="K28" s="28" t="s">
        <v>346</v>
      </c>
      <c r="L28" s="19"/>
      <c r="M28" s="18"/>
      <c r="N28" s="27">
        <v>3</v>
      </c>
      <c r="O28" s="27">
        <v>3</v>
      </c>
      <c r="P28" s="27">
        <v>3</v>
      </c>
      <c r="Q28" s="27" t="s">
        <v>24</v>
      </c>
      <c r="R28" s="27" t="s">
        <v>25</v>
      </c>
      <c r="S28" s="27"/>
      <c r="T28" s="27" t="s">
        <v>26</v>
      </c>
      <c r="U28" s="27" t="s">
        <v>26</v>
      </c>
      <c r="V28" s="27" t="s">
        <v>228</v>
      </c>
      <c r="W28" s="27"/>
      <c r="X28" s="27"/>
      <c r="Y28" s="27"/>
      <c r="Z28" s="27"/>
      <c r="AA28" s="27"/>
    </row>
    <row r="29" spans="1:27" s="25" customFormat="1" ht="89.25" x14ac:dyDescent="0.2">
      <c r="A29" s="55" t="s">
        <v>988</v>
      </c>
      <c r="B29" s="25" t="s">
        <v>935</v>
      </c>
      <c r="C29" s="27" t="s">
        <v>932</v>
      </c>
      <c r="D29" s="123" t="s">
        <v>983</v>
      </c>
      <c r="E29" s="25" t="s">
        <v>984</v>
      </c>
      <c r="F29" s="19" t="s">
        <v>985</v>
      </c>
      <c r="J29" s="25" t="s">
        <v>986</v>
      </c>
      <c r="K29" s="28" t="s">
        <v>980</v>
      </c>
      <c r="L29" s="19" t="s">
        <v>987</v>
      </c>
      <c r="M29" s="18"/>
      <c r="N29" s="27">
        <v>3</v>
      </c>
      <c r="O29" s="27">
        <v>3</v>
      </c>
      <c r="P29" s="27">
        <v>3</v>
      </c>
      <c r="Q29" s="27" t="s">
        <v>24</v>
      </c>
      <c r="R29" s="27" t="s">
        <v>25</v>
      </c>
      <c r="S29" s="27"/>
      <c r="T29" s="27" t="s">
        <v>26</v>
      </c>
      <c r="U29" s="27" t="s">
        <v>26</v>
      </c>
      <c r="V29" s="27" t="s">
        <v>228</v>
      </c>
      <c r="W29" s="27"/>
      <c r="X29" s="27"/>
      <c r="Y29" s="27"/>
      <c r="Z29" s="27"/>
      <c r="AA29" s="27"/>
    </row>
    <row r="30" spans="1:27" s="25" customFormat="1" ht="51" x14ac:dyDescent="0.2">
      <c r="A30" s="55" t="s">
        <v>982</v>
      </c>
      <c r="B30" s="25" t="s">
        <v>935</v>
      </c>
      <c r="C30" s="27" t="s">
        <v>932</v>
      </c>
      <c r="D30" s="123" t="s">
        <v>977</v>
      </c>
      <c r="E30" s="25" t="s">
        <v>978</v>
      </c>
      <c r="F30" s="19" t="s">
        <v>979</v>
      </c>
      <c r="K30" s="28" t="s">
        <v>980</v>
      </c>
      <c r="L30" s="19"/>
      <c r="M30" s="18"/>
      <c r="N30" s="27">
        <v>1</v>
      </c>
      <c r="O30" s="27">
        <v>1</v>
      </c>
      <c r="P30" s="27">
        <v>1</v>
      </c>
      <c r="Q30" s="27" t="s">
        <v>24</v>
      </c>
      <c r="R30" s="27" t="s">
        <v>39</v>
      </c>
      <c r="S30" s="27"/>
      <c r="T30" s="27" t="s">
        <v>26</v>
      </c>
      <c r="U30" s="27" t="s">
        <v>26</v>
      </c>
      <c r="V30" s="27" t="s">
        <v>197</v>
      </c>
      <c r="W30" s="27"/>
      <c r="X30" s="27"/>
      <c r="Y30" s="27"/>
      <c r="Z30" s="27"/>
      <c r="AA30" s="27"/>
    </row>
    <row r="31" spans="1:27" s="25" customFormat="1" ht="140.25" x14ac:dyDescent="0.2">
      <c r="A31" s="55" t="s">
        <v>976</v>
      </c>
      <c r="B31" s="25" t="s">
        <v>935</v>
      </c>
      <c r="C31" s="27" t="s">
        <v>932</v>
      </c>
      <c r="D31" s="123" t="s">
        <v>972</v>
      </c>
      <c r="E31" s="25" t="s">
        <v>973</v>
      </c>
      <c r="F31" s="19" t="s">
        <v>974</v>
      </c>
      <c r="J31" s="25" t="s">
        <v>975</v>
      </c>
      <c r="K31" s="28"/>
      <c r="L31" s="19" t="s">
        <v>981</v>
      </c>
      <c r="M31" s="18"/>
      <c r="N31" s="27">
        <v>1</v>
      </c>
      <c r="O31" s="27">
        <v>1</v>
      </c>
      <c r="P31" s="27">
        <v>1</v>
      </c>
      <c r="Q31" s="27" t="s">
        <v>24</v>
      </c>
      <c r="R31" s="27" t="s">
        <v>39</v>
      </c>
      <c r="S31" s="27"/>
      <c r="T31" s="27" t="s">
        <v>26</v>
      </c>
      <c r="U31" s="27" t="s">
        <v>26</v>
      </c>
      <c r="V31" s="27" t="s">
        <v>197</v>
      </c>
      <c r="W31" s="27"/>
      <c r="X31" s="27"/>
      <c r="Y31" s="27"/>
      <c r="Z31" s="27"/>
      <c r="AA31" s="27"/>
    </row>
    <row r="32" spans="1:27" s="25" customFormat="1" ht="102" x14ac:dyDescent="0.2">
      <c r="A32" s="55" t="s">
        <v>760</v>
      </c>
      <c r="B32" s="25" t="s">
        <v>753</v>
      </c>
      <c r="C32" s="27" t="s">
        <v>764</v>
      </c>
      <c r="D32" s="123" t="s">
        <v>143</v>
      </c>
      <c r="E32" s="25" t="s">
        <v>758</v>
      </c>
      <c r="F32" s="19" t="s">
        <v>762</v>
      </c>
      <c r="G32" s="25" t="s">
        <v>767</v>
      </c>
      <c r="H32" s="25" t="s">
        <v>751</v>
      </c>
      <c r="I32" s="25" t="s">
        <v>764</v>
      </c>
      <c r="J32" s="25" t="s">
        <v>766</v>
      </c>
      <c r="K32" s="28"/>
      <c r="L32" s="19"/>
      <c r="M32" s="18"/>
      <c r="N32" s="27">
        <v>3</v>
      </c>
      <c r="O32" s="27">
        <v>3</v>
      </c>
      <c r="P32" s="27">
        <v>3</v>
      </c>
      <c r="Q32" s="27" t="s">
        <v>24</v>
      </c>
      <c r="R32" s="27" t="s">
        <v>25</v>
      </c>
      <c r="S32" s="27"/>
      <c r="T32" s="27" t="s">
        <v>26</v>
      </c>
      <c r="U32" s="27" t="s">
        <v>26</v>
      </c>
      <c r="V32" s="27" t="s">
        <v>228</v>
      </c>
      <c r="W32" s="27"/>
      <c r="X32" s="27"/>
      <c r="Y32" s="27"/>
      <c r="Z32" s="27"/>
      <c r="AA32" s="27"/>
    </row>
    <row r="33" spans="1:27" s="25" customFormat="1" ht="89.25" x14ac:dyDescent="0.2">
      <c r="A33" s="77" t="s">
        <v>449</v>
      </c>
      <c r="B33" s="17" t="s">
        <v>50</v>
      </c>
      <c r="C33" s="27" t="s">
        <v>51</v>
      </c>
      <c r="D33" s="27">
        <v>171</v>
      </c>
      <c r="E33" s="17" t="s">
        <v>447</v>
      </c>
      <c r="F33" s="17" t="s">
        <v>448</v>
      </c>
      <c r="G33" s="17"/>
      <c r="H33" s="17"/>
      <c r="I33" s="17"/>
      <c r="J33" s="17"/>
      <c r="K33" s="17"/>
      <c r="L33" s="28"/>
      <c r="M33" s="17"/>
      <c r="N33" s="27">
        <v>1</v>
      </c>
      <c r="O33" s="27">
        <v>1</v>
      </c>
      <c r="P33" s="27">
        <v>1</v>
      </c>
      <c r="Q33" s="30" t="s">
        <v>60</v>
      </c>
      <c r="R33" s="30" t="s">
        <v>25</v>
      </c>
      <c r="S33" s="27"/>
      <c r="T33" s="27" t="s">
        <v>26</v>
      </c>
      <c r="U33" s="27" t="s">
        <v>26</v>
      </c>
      <c r="V33" s="27" t="s">
        <v>228</v>
      </c>
      <c r="W33" s="27"/>
      <c r="X33" s="27"/>
      <c r="Y33" s="27"/>
      <c r="Z33" s="27"/>
      <c r="AA33" s="27"/>
    </row>
    <row r="34" spans="1:27" s="17" customFormat="1" ht="102" x14ac:dyDescent="0.2">
      <c r="A34" s="77" t="s">
        <v>445</v>
      </c>
      <c r="B34" s="17" t="s">
        <v>50</v>
      </c>
      <c r="C34" s="27" t="s">
        <v>51</v>
      </c>
      <c r="D34" s="27">
        <v>203</v>
      </c>
      <c r="E34" s="17" t="s">
        <v>443</v>
      </c>
      <c r="F34" s="17" t="s">
        <v>446</v>
      </c>
      <c r="J34" s="17" t="s">
        <v>444</v>
      </c>
      <c r="L34" s="28"/>
      <c r="N34" s="27">
        <v>1</v>
      </c>
      <c r="O34" s="27">
        <v>1</v>
      </c>
      <c r="P34" s="27">
        <v>1</v>
      </c>
      <c r="Q34" s="30" t="s">
        <v>24</v>
      </c>
      <c r="R34" s="30" t="s">
        <v>25</v>
      </c>
      <c r="S34" s="27"/>
      <c r="T34" s="27" t="s">
        <v>26</v>
      </c>
      <c r="U34" s="27" t="s">
        <v>26</v>
      </c>
      <c r="V34" s="27" t="s">
        <v>197</v>
      </c>
      <c r="W34" s="27"/>
      <c r="X34" s="27"/>
      <c r="Y34" s="27"/>
      <c r="Z34" s="27"/>
      <c r="AA34" s="27"/>
    </row>
    <row r="35" spans="1:27" s="17" customFormat="1" ht="165.75" x14ac:dyDescent="0.2">
      <c r="A35" s="77" t="s">
        <v>2081</v>
      </c>
      <c r="B35" s="17" t="s">
        <v>50</v>
      </c>
      <c r="C35" s="27" t="s">
        <v>51</v>
      </c>
      <c r="D35" s="27">
        <v>307</v>
      </c>
      <c r="E35" s="17" t="s">
        <v>2078</v>
      </c>
      <c r="F35" s="17" t="s">
        <v>2079</v>
      </c>
      <c r="J35" s="17" t="s">
        <v>2080</v>
      </c>
      <c r="L35" s="28"/>
      <c r="N35" s="27">
        <v>3</v>
      </c>
      <c r="O35" s="27">
        <v>3</v>
      </c>
      <c r="P35" s="27">
        <v>3</v>
      </c>
      <c r="Q35" s="30" t="s">
        <v>24</v>
      </c>
      <c r="R35" s="30" t="s">
        <v>25</v>
      </c>
      <c r="S35" s="27"/>
      <c r="T35" s="27" t="s">
        <v>26</v>
      </c>
      <c r="U35" s="27" t="s">
        <v>26</v>
      </c>
      <c r="V35" s="27" t="s">
        <v>197</v>
      </c>
      <c r="W35" s="27"/>
      <c r="X35" s="27"/>
      <c r="Y35" s="27"/>
      <c r="Z35" s="27"/>
      <c r="AA35" s="27"/>
    </row>
    <row r="36" spans="1:27" s="17" customFormat="1" ht="63.75" x14ac:dyDescent="0.2">
      <c r="A36" s="77" t="s">
        <v>434</v>
      </c>
      <c r="B36" s="17" t="s">
        <v>50</v>
      </c>
      <c r="C36" s="27" t="s">
        <v>51</v>
      </c>
      <c r="D36" s="27">
        <v>437</v>
      </c>
      <c r="E36" s="17" t="s">
        <v>431</v>
      </c>
      <c r="F36" s="17" t="s">
        <v>432</v>
      </c>
      <c r="L36" s="28"/>
      <c r="N36" s="27">
        <v>3</v>
      </c>
      <c r="O36" s="27">
        <v>3</v>
      </c>
      <c r="P36" s="27">
        <v>3</v>
      </c>
      <c r="Q36" s="30" t="s">
        <v>24</v>
      </c>
      <c r="R36" s="30" t="s">
        <v>25</v>
      </c>
      <c r="S36" s="27"/>
      <c r="T36" s="27" t="s">
        <v>26</v>
      </c>
      <c r="U36" s="27" t="s">
        <v>26</v>
      </c>
      <c r="V36" s="27" t="s">
        <v>228</v>
      </c>
      <c r="W36" s="27"/>
      <c r="X36" s="27"/>
      <c r="Y36" s="27"/>
      <c r="Z36" s="27"/>
      <c r="AA36" s="27"/>
    </row>
    <row r="37" spans="1:27" s="17" customFormat="1" ht="38.25" x14ac:dyDescent="0.2">
      <c r="A37" s="55" t="s">
        <v>644</v>
      </c>
      <c r="B37" s="25" t="s">
        <v>63</v>
      </c>
      <c r="C37" s="27" t="s">
        <v>52</v>
      </c>
      <c r="D37" s="123" t="s">
        <v>641</v>
      </c>
      <c r="E37" s="25" t="s">
        <v>642</v>
      </c>
      <c r="F37" s="19" t="s">
        <v>643</v>
      </c>
      <c r="G37" s="25"/>
      <c r="H37" s="25"/>
      <c r="I37" s="25"/>
      <c r="J37" s="25"/>
      <c r="K37" s="28"/>
      <c r="L37" s="19"/>
      <c r="M37" s="18"/>
      <c r="N37" s="27">
        <v>3</v>
      </c>
      <c r="O37" s="27">
        <v>3</v>
      </c>
      <c r="P37" s="27">
        <v>3</v>
      </c>
      <c r="Q37" s="27" t="s">
        <v>24</v>
      </c>
      <c r="R37" s="27" t="s">
        <v>25</v>
      </c>
      <c r="S37" s="27"/>
      <c r="T37" s="27" t="s">
        <v>26</v>
      </c>
      <c r="U37" s="27" t="s">
        <v>26</v>
      </c>
      <c r="V37" s="27" t="s">
        <v>337</v>
      </c>
      <c r="W37" s="27" t="s">
        <v>79</v>
      </c>
      <c r="X37" s="27"/>
      <c r="Y37" s="27"/>
      <c r="Z37" s="27" t="s">
        <v>404</v>
      </c>
      <c r="AA37" s="27"/>
    </row>
  </sheetData>
  <autoFilter ref="A2:AA37" xr:uid="{BB4840BC-6E51-4300-B507-87F4881E8EDC}"/>
  <sortState xmlns:xlrd2="http://schemas.microsoft.com/office/spreadsheetml/2017/richdata2" ref="A3:AA37">
    <sortCondition ref="C3:C37"/>
    <sortCondition ref="D3:D37"/>
  </sortState>
  <mergeCells count="1">
    <mergeCell ref="A1:E1"/>
  </mergeCells>
  <pageMargins left="0.7" right="0.7" top="0.75" bottom="0.75" header="0.3" footer="0.3"/>
  <pageSetup orientation="portrait"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20"/>
  <sheetViews>
    <sheetView zoomScaleNormal="100" workbookViewId="0">
      <pane xSplit="5" ySplit="2" topLeftCell="F3" activePane="bottomRight" state="frozen"/>
      <selection pane="topRight" activeCell="F1" sqref="F1"/>
      <selection pane="bottomLeft" activeCell="A2" sqref="A2"/>
      <selection pane="bottomRight" activeCell="A2" sqref="A2"/>
    </sheetView>
  </sheetViews>
  <sheetFormatPr defaultColWidth="9.140625" defaultRowHeight="12.75" x14ac:dyDescent="0.2"/>
  <cols>
    <col min="1" max="1" width="7.7109375" style="24" customWidth="1"/>
    <col min="2" max="2" width="17.7109375" style="17" customWidth="1"/>
    <col min="3" max="3" width="6.7109375" style="27" customWidth="1"/>
    <col min="4" max="4" width="5.7109375" style="27" customWidth="1"/>
    <col min="5" max="5" width="20.7109375" style="17" customWidth="1"/>
    <col min="6" max="6" width="40.7109375" style="17" customWidth="1"/>
    <col min="7" max="9" width="9.7109375" style="17" customWidth="1"/>
    <col min="10" max="10" width="11.28515625" style="25" customWidth="1"/>
    <col min="11" max="11" width="11.28515625" style="17" customWidth="1"/>
    <col min="12" max="13" width="15.7109375" style="17" customWidth="1"/>
    <col min="14" max="15" width="6.7109375" style="27" customWidth="1"/>
    <col min="16" max="16" width="9.7109375" style="27" customWidth="1"/>
    <col min="17" max="17" width="8.28515625" style="27" customWidth="1"/>
    <col min="18" max="18" width="11.5703125" style="27" customWidth="1"/>
    <col min="19" max="19" width="10.5703125" style="27" customWidth="1"/>
    <col min="20" max="20" width="10.7109375" style="27" customWidth="1"/>
    <col min="21" max="22" width="11.7109375" style="27" customWidth="1"/>
    <col min="23" max="23" width="17.7109375" style="27" customWidth="1"/>
    <col min="24" max="24" width="18.140625" style="88" customWidth="1"/>
    <col min="25" max="16384" width="9.140625" style="17"/>
  </cols>
  <sheetData>
    <row r="1" spans="1:24" ht="15" x14ac:dyDescent="0.25">
      <c r="A1" s="113" t="s">
        <v>354</v>
      </c>
      <c r="B1" s="120"/>
      <c r="C1" s="120"/>
      <c r="D1" s="120"/>
      <c r="E1" s="120"/>
      <c r="F1" s="96">
        <f>SUBTOTAL(3,F3:F120)</f>
        <v>118</v>
      </c>
      <c r="R1" s="96">
        <f>SUBTOTAL(3,R3:R120)</f>
        <v>118</v>
      </c>
      <c r="S1" s="96">
        <f>SUBTOTAL(3,S3:S120)</f>
        <v>4</v>
      </c>
      <c r="T1" s="96"/>
      <c r="U1" s="96"/>
      <c r="V1" s="96"/>
      <c r="W1" s="96"/>
      <c r="X1" s="99"/>
    </row>
    <row r="2" spans="1:24" s="35" customFormat="1" ht="38.25" x14ac:dyDescent="0.2">
      <c r="A2" s="32" t="s">
        <v>0</v>
      </c>
      <c r="B2" s="33" t="s">
        <v>1</v>
      </c>
      <c r="C2" s="39" t="s">
        <v>2</v>
      </c>
      <c r="D2" s="39" t="s">
        <v>3</v>
      </c>
      <c r="E2" s="33" t="s">
        <v>4</v>
      </c>
      <c r="F2" s="33" t="s">
        <v>5</v>
      </c>
      <c r="G2" s="39" t="s">
        <v>6</v>
      </c>
      <c r="H2" s="39" t="s">
        <v>7</v>
      </c>
      <c r="I2" s="39" t="s">
        <v>8</v>
      </c>
      <c r="J2" s="39" t="s">
        <v>9</v>
      </c>
      <c r="K2" s="39" t="s">
        <v>10</v>
      </c>
      <c r="L2" s="33" t="s">
        <v>11</v>
      </c>
      <c r="M2" s="39" t="s">
        <v>159</v>
      </c>
      <c r="N2" s="39" t="s">
        <v>12</v>
      </c>
      <c r="O2" s="39" t="s">
        <v>13</v>
      </c>
      <c r="P2" s="39" t="s">
        <v>14</v>
      </c>
      <c r="Q2" s="39" t="s">
        <v>15</v>
      </c>
      <c r="R2" s="39" t="s">
        <v>16</v>
      </c>
      <c r="S2" s="39" t="s">
        <v>17</v>
      </c>
      <c r="T2" s="39" t="s">
        <v>18</v>
      </c>
      <c r="U2" s="39" t="s">
        <v>19</v>
      </c>
      <c r="V2" s="39" t="s">
        <v>193</v>
      </c>
      <c r="W2" s="39" t="s">
        <v>20</v>
      </c>
      <c r="X2" s="91" t="s">
        <v>21</v>
      </c>
    </row>
    <row r="3" spans="1:24" s="28" customFormat="1" ht="229.5" x14ac:dyDescent="0.2">
      <c r="A3" s="31" t="s">
        <v>2624</v>
      </c>
      <c r="B3" s="14" t="s">
        <v>1023</v>
      </c>
      <c r="C3" s="22" t="s">
        <v>856</v>
      </c>
      <c r="D3" s="22">
        <v>634</v>
      </c>
      <c r="E3" s="14" t="s">
        <v>1814</v>
      </c>
      <c r="F3" s="14" t="s">
        <v>1815</v>
      </c>
      <c r="G3" s="14" t="s">
        <v>1816</v>
      </c>
      <c r="H3" s="14" t="s">
        <v>856</v>
      </c>
      <c r="I3" s="14" t="s">
        <v>38</v>
      </c>
      <c r="J3" s="21"/>
      <c r="K3" s="14"/>
      <c r="L3" s="15"/>
      <c r="M3" s="14"/>
      <c r="N3" s="22">
        <v>3</v>
      </c>
      <c r="O3" s="22">
        <v>3</v>
      </c>
      <c r="P3" s="22">
        <v>3</v>
      </c>
      <c r="Q3" s="22" t="s">
        <v>24</v>
      </c>
      <c r="R3" s="22" t="s">
        <v>25</v>
      </c>
      <c r="S3" s="22"/>
      <c r="T3" s="22" t="s">
        <v>26</v>
      </c>
      <c r="U3" s="22" t="s">
        <v>26</v>
      </c>
      <c r="V3" s="22" t="s">
        <v>194</v>
      </c>
      <c r="W3" s="22"/>
      <c r="X3" s="90" t="str">
        <f t="shared" ref="X3:X33" si="0">CONCATENATE(A3,C3,D3)</f>
        <v>304983AFRA634</v>
      </c>
    </row>
    <row r="4" spans="1:24" s="28" customFormat="1" ht="178.5" x14ac:dyDescent="0.2">
      <c r="A4" s="31" t="s">
        <v>2625</v>
      </c>
      <c r="B4" s="14" t="s">
        <v>1023</v>
      </c>
      <c r="C4" s="22" t="s">
        <v>856</v>
      </c>
      <c r="D4" s="22">
        <v>646</v>
      </c>
      <c r="E4" s="14" t="s">
        <v>1821</v>
      </c>
      <c r="F4" s="14" t="s">
        <v>1822</v>
      </c>
      <c r="G4" s="14" t="s">
        <v>1825</v>
      </c>
      <c r="H4" s="14" t="s">
        <v>856</v>
      </c>
      <c r="I4" s="14" t="s">
        <v>38</v>
      </c>
      <c r="J4" s="21"/>
      <c r="K4" s="14"/>
      <c r="L4" s="15"/>
      <c r="M4" s="14"/>
      <c r="N4" s="22">
        <v>3</v>
      </c>
      <c r="O4" s="22">
        <v>3</v>
      </c>
      <c r="P4" s="22">
        <v>3</v>
      </c>
      <c r="Q4" s="22" t="s">
        <v>24</v>
      </c>
      <c r="R4" s="22" t="s">
        <v>27</v>
      </c>
      <c r="S4" s="22" t="s">
        <v>1069</v>
      </c>
      <c r="T4" s="22" t="s">
        <v>26</v>
      </c>
      <c r="U4" s="22" t="s">
        <v>26</v>
      </c>
      <c r="V4" s="22" t="s">
        <v>197</v>
      </c>
      <c r="W4" s="22"/>
      <c r="X4" s="90" t="str">
        <f t="shared" si="0"/>
        <v>304984AFRA646</v>
      </c>
    </row>
    <row r="5" spans="1:24" s="28" customFormat="1" ht="89.25" x14ac:dyDescent="0.2">
      <c r="A5" s="31" t="s">
        <v>2626</v>
      </c>
      <c r="B5" s="14" t="s">
        <v>1023</v>
      </c>
      <c r="C5" s="22" t="s">
        <v>856</v>
      </c>
      <c r="D5" s="22">
        <v>684</v>
      </c>
      <c r="E5" s="14" t="s">
        <v>1032</v>
      </c>
      <c r="F5" s="14" t="s">
        <v>1218</v>
      </c>
      <c r="G5" s="14" t="s">
        <v>1034</v>
      </c>
      <c r="H5" s="14" t="s">
        <v>856</v>
      </c>
      <c r="I5" s="14" t="s">
        <v>52</v>
      </c>
      <c r="J5" s="21"/>
      <c r="K5" s="14"/>
      <c r="L5" s="15"/>
      <c r="M5" s="14"/>
      <c r="N5" s="22">
        <v>3</v>
      </c>
      <c r="O5" s="22">
        <v>3</v>
      </c>
      <c r="P5" s="22">
        <v>3</v>
      </c>
      <c r="Q5" s="22" t="s">
        <v>24</v>
      </c>
      <c r="R5" s="22" t="s">
        <v>25</v>
      </c>
      <c r="S5" s="22"/>
      <c r="T5" s="22" t="s">
        <v>26</v>
      </c>
      <c r="U5" s="22" t="s">
        <v>26</v>
      </c>
      <c r="V5" s="22" t="s">
        <v>197</v>
      </c>
      <c r="W5" s="22"/>
      <c r="X5" s="90" t="str">
        <f t="shared" si="0"/>
        <v>304985AFRA684</v>
      </c>
    </row>
    <row r="6" spans="1:24" s="28" customFormat="1" ht="204" x14ac:dyDescent="0.2">
      <c r="A6" s="31" t="s">
        <v>2627</v>
      </c>
      <c r="B6" s="14" t="s">
        <v>64</v>
      </c>
      <c r="C6" s="22" t="s">
        <v>77</v>
      </c>
      <c r="D6" s="22">
        <v>805</v>
      </c>
      <c r="E6" s="14" t="s">
        <v>692</v>
      </c>
      <c r="F6" s="14" t="s">
        <v>694</v>
      </c>
      <c r="G6" s="14"/>
      <c r="H6" s="14"/>
      <c r="I6" s="14"/>
      <c r="J6" s="21" t="s">
        <v>693</v>
      </c>
      <c r="K6" s="14"/>
      <c r="L6" s="15"/>
      <c r="M6" s="14"/>
      <c r="N6" s="22">
        <v>3</v>
      </c>
      <c r="O6" s="22">
        <v>3</v>
      </c>
      <c r="P6" s="22">
        <v>3</v>
      </c>
      <c r="Q6" s="22" t="s">
        <v>24</v>
      </c>
      <c r="R6" s="22" t="s">
        <v>25</v>
      </c>
      <c r="S6" s="22"/>
      <c r="T6" s="22" t="s">
        <v>26</v>
      </c>
      <c r="U6" s="22" t="s">
        <v>26</v>
      </c>
      <c r="V6" s="22" t="s">
        <v>197</v>
      </c>
      <c r="W6" s="22"/>
      <c r="X6" s="90" t="str">
        <f t="shared" si="0"/>
        <v>304986APEC805</v>
      </c>
    </row>
    <row r="7" spans="1:24" s="28" customFormat="1" ht="216.75" x14ac:dyDescent="0.2">
      <c r="A7" s="31" t="s">
        <v>2628</v>
      </c>
      <c r="B7" s="14" t="s">
        <v>64</v>
      </c>
      <c r="C7" s="22" t="s">
        <v>77</v>
      </c>
      <c r="D7" s="22">
        <v>811</v>
      </c>
      <c r="E7" s="14" t="s">
        <v>695</v>
      </c>
      <c r="F7" s="14" t="s">
        <v>696</v>
      </c>
      <c r="G7" s="14"/>
      <c r="H7" s="14"/>
      <c r="I7" s="14"/>
      <c r="J7" s="21"/>
      <c r="K7" s="14"/>
      <c r="L7" s="15"/>
      <c r="M7" s="14"/>
      <c r="N7" s="22">
        <v>3</v>
      </c>
      <c r="O7" s="22">
        <v>3</v>
      </c>
      <c r="P7" s="22">
        <v>3</v>
      </c>
      <c r="Q7" s="22" t="s">
        <v>24</v>
      </c>
      <c r="R7" s="22" t="s">
        <v>25</v>
      </c>
      <c r="S7" s="22"/>
      <c r="T7" s="22" t="s">
        <v>26</v>
      </c>
      <c r="U7" s="22" t="s">
        <v>26</v>
      </c>
      <c r="V7" s="22" t="s">
        <v>228</v>
      </c>
      <c r="W7" s="22"/>
      <c r="X7" s="90" t="str">
        <f t="shared" si="0"/>
        <v>304987APEC811</v>
      </c>
    </row>
    <row r="8" spans="1:24" s="28" customFormat="1" ht="114.75" x14ac:dyDescent="0.2">
      <c r="A8" s="31" t="s">
        <v>2630</v>
      </c>
      <c r="B8" s="14" t="s">
        <v>64</v>
      </c>
      <c r="C8" s="22" t="s">
        <v>77</v>
      </c>
      <c r="D8" s="22">
        <v>812</v>
      </c>
      <c r="E8" s="14" t="s">
        <v>697</v>
      </c>
      <c r="F8" s="14" t="s">
        <v>698</v>
      </c>
      <c r="G8" s="14"/>
      <c r="H8" s="14"/>
      <c r="I8" s="14"/>
      <c r="J8" s="21" t="s">
        <v>2629</v>
      </c>
      <c r="K8" s="14"/>
      <c r="L8" s="15"/>
      <c r="M8" s="14"/>
      <c r="N8" s="22">
        <v>3</v>
      </c>
      <c r="O8" s="22">
        <v>3</v>
      </c>
      <c r="P8" s="22">
        <v>3</v>
      </c>
      <c r="Q8" s="22" t="s">
        <v>24</v>
      </c>
      <c r="R8" s="22" t="s">
        <v>25</v>
      </c>
      <c r="S8" s="22"/>
      <c r="T8" s="22" t="s">
        <v>26</v>
      </c>
      <c r="U8" s="22" t="s">
        <v>26</v>
      </c>
      <c r="V8" s="22" t="s">
        <v>197</v>
      </c>
      <c r="W8" s="22"/>
      <c r="X8" s="90" t="str">
        <f t="shared" si="0"/>
        <v>304988APEC812</v>
      </c>
    </row>
    <row r="9" spans="1:24" s="28" customFormat="1" ht="204" x14ac:dyDescent="0.2">
      <c r="A9" s="31" t="s">
        <v>2631</v>
      </c>
      <c r="B9" s="14" t="s">
        <v>2235</v>
      </c>
      <c r="C9" s="22" t="s">
        <v>2061</v>
      </c>
      <c r="D9" s="22">
        <v>656</v>
      </c>
      <c r="E9" s="14" t="s">
        <v>2242</v>
      </c>
      <c r="F9" s="14" t="s">
        <v>2243</v>
      </c>
      <c r="G9" s="14"/>
      <c r="H9" s="14"/>
      <c r="I9" s="14"/>
      <c r="J9" s="21"/>
      <c r="K9" s="14"/>
      <c r="L9" s="14" t="s">
        <v>2244</v>
      </c>
      <c r="M9" s="14"/>
      <c r="N9" s="22">
        <v>6</v>
      </c>
      <c r="O9" s="22">
        <v>6</v>
      </c>
      <c r="P9" s="22">
        <v>6</v>
      </c>
      <c r="Q9" s="22" t="s">
        <v>24</v>
      </c>
      <c r="R9" s="22" t="s">
        <v>25</v>
      </c>
      <c r="S9" s="22"/>
      <c r="T9" s="22" t="s">
        <v>26</v>
      </c>
      <c r="U9" s="22" t="s">
        <v>26</v>
      </c>
      <c r="V9" s="22" t="s">
        <v>228</v>
      </c>
      <c r="W9" s="22"/>
      <c r="X9" s="90" t="str">
        <f t="shared" si="0"/>
        <v>304989ARTC656</v>
      </c>
    </row>
    <row r="10" spans="1:24" s="28" customFormat="1" ht="204" x14ac:dyDescent="0.2">
      <c r="A10" s="31" t="s">
        <v>2632</v>
      </c>
      <c r="B10" s="14" t="s">
        <v>2235</v>
      </c>
      <c r="C10" s="22" t="s">
        <v>2061</v>
      </c>
      <c r="D10" s="22">
        <v>657</v>
      </c>
      <c r="E10" s="14" t="s">
        <v>2245</v>
      </c>
      <c r="F10" s="14" t="s">
        <v>2246</v>
      </c>
      <c r="G10" s="14"/>
      <c r="H10" s="14"/>
      <c r="I10" s="14"/>
      <c r="J10" s="21"/>
      <c r="K10" s="14"/>
      <c r="L10" s="14" t="s">
        <v>2244</v>
      </c>
      <c r="M10" s="14"/>
      <c r="N10" s="22">
        <v>6</v>
      </c>
      <c r="O10" s="22">
        <v>6</v>
      </c>
      <c r="P10" s="22">
        <v>6</v>
      </c>
      <c r="Q10" s="22" t="s">
        <v>24</v>
      </c>
      <c r="R10" s="22" t="s">
        <v>25</v>
      </c>
      <c r="S10" s="22"/>
      <c r="T10" s="22" t="s">
        <v>26</v>
      </c>
      <c r="U10" s="22" t="s">
        <v>26</v>
      </c>
      <c r="V10" s="22" t="s">
        <v>197</v>
      </c>
      <c r="W10" s="22"/>
      <c r="X10" s="90" t="str">
        <f t="shared" si="0"/>
        <v>304990ARTC657</v>
      </c>
    </row>
    <row r="11" spans="1:24" s="28" customFormat="1" ht="178.5" x14ac:dyDescent="0.2">
      <c r="A11" s="31" t="s">
        <v>2633</v>
      </c>
      <c r="B11" s="14" t="s">
        <v>80</v>
      </c>
      <c r="C11" s="22" t="s">
        <v>67</v>
      </c>
      <c r="D11" s="22">
        <v>633</v>
      </c>
      <c r="E11" s="14" t="s">
        <v>791</v>
      </c>
      <c r="F11" s="14" t="s">
        <v>792</v>
      </c>
      <c r="G11" s="14"/>
      <c r="H11" s="14"/>
      <c r="I11" s="14"/>
      <c r="J11" s="21"/>
      <c r="K11" s="14"/>
      <c r="L11" s="15"/>
      <c r="M11" s="14"/>
      <c r="N11" s="22">
        <v>3</v>
      </c>
      <c r="O11" s="22">
        <v>3</v>
      </c>
      <c r="P11" s="22">
        <v>9</v>
      </c>
      <c r="Q11" s="22" t="s">
        <v>24</v>
      </c>
      <c r="R11" s="22" t="s">
        <v>27</v>
      </c>
      <c r="S11" s="22"/>
      <c r="T11" s="22" t="s">
        <v>35</v>
      </c>
      <c r="U11" s="22" t="s">
        <v>26</v>
      </c>
      <c r="V11" s="22" t="s">
        <v>197</v>
      </c>
      <c r="W11" s="22"/>
      <c r="X11" s="90" t="str">
        <f t="shared" si="0"/>
        <v>304991ARTH633</v>
      </c>
    </row>
    <row r="12" spans="1:24" s="28" customFormat="1" ht="229.5" x14ac:dyDescent="0.2">
      <c r="A12" s="31" t="s">
        <v>2634</v>
      </c>
      <c r="B12" s="14" t="s">
        <v>114</v>
      </c>
      <c r="C12" s="22" t="s">
        <v>115</v>
      </c>
      <c r="D12" s="22">
        <v>614</v>
      </c>
      <c r="E12" s="14" t="s">
        <v>894</v>
      </c>
      <c r="F12" s="14" t="s">
        <v>895</v>
      </c>
      <c r="G12" s="14"/>
      <c r="H12" s="14"/>
      <c r="I12" s="14"/>
      <c r="J12" s="21" t="s">
        <v>896</v>
      </c>
      <c r="K12" s="14"/>
      <c r="L12" s="15"/>
      <c r="M12" s="14"/>
      <c r="N12" s="22">
        <v>3</v>
      </c>
      <c r="O12" s="22">
        <v>3</v>
      </c>
      <c r="P12" s="22">
        <v>3</v>
      </c>
      <c r="Q12" s="22" t="s">
        <v>24</v>
      </c>
      <c r="R12" s="22" t="s">
        <v>25</v>
      </c>
      <c r="S12" s="22"/>
      <c r="T12" s="22" t="s">
        <v>26</v>
      </c>
      <c r="U12" s="22" t="s">
        <v>26</v>
      </c>
      <c r="V12" s="22" t="s">
        <v>197</v>
      </c>
      <c r="W12" s="22"/>
      <c r="X12" s="90" t="str">
        <f t="shared" si="0"/>
        <v>304992BISC614</v>
      </c>
    </row>
    <row r="13" spans="1:24" s="28" customFormat="1" ht="51" x14ac:dyDescent="0.2">
      <c r="A13" s="31" t="s">
        <v>2635</v>
      </c>
      <c r="B13" s="14" t="s">
        <v>114</v>
      </c>
      <c r="C13" s="22" t="s">
        <v>115</v>
      </c>
      <c r="D13" s="22">
        <v>830</v>
      </c>
      <c r="E13" s="14" t="s">
        <v>471</v>
      </c>
      <c r="F13" s="14" t="s">
        <v>472</v>
      </c>
      <c r="G13" s="14"/>
      <c r="H13" s="14"/>
      <c r="I13" s="14"/>
      <c r="J13" s="21"/>
      <c r="K13" s="14"/>
      <c r="L13" s="15"/>
      <c r="M13" s="14"/>
      <c r="N13" s="22">
        <v>1</v>
      </c>
      <c r="O13" s="22">
        <v>1</v>
      </c>
      <c r="P13" s="22">
        <v>1</v>
      </c>
      <c r="Q13" s="22" t="s">
        <v>60</v>
      </c>
      <c r="R13" s="22" t="s">
        <v>27</v>
      </c>
      <c r="S13" s="22"/>
      <c r="T13" s="22" t="s">
        <v>26</v>
      </c>
      <c r="U13" s="22" t="s">
        <v>26</v>
      </c>
      <c r="V13" s="22" t="s">
        <v>197</v>
      </c>
      <c r="W13" s="22"/>
      <c r="X13" s="90" t="str">
        <f t="shared" si="0"/>
        <v>304993BISC830</v>
      </c>
    </row>
    <row r="14" spans="1:24" s="28" customFormat="1" ht="89.25" x14ac:dyDescent="0.2">
      <c r="A14" s="31" t="s">
        <v>2637</v>
      </c>
      <c r="B14" s="8" t="s">
        <v>913</v>
      </c>
      <c r="C14" s="3" t="s">
        <v>910</v>
      </c>
      <c r="D14" s="22">
        <v>645</v>
      </c>
      <c r="E14" s="14" t="s">
        <v>1043</v>
      </c>
      <c r="F14" s="14" t="s">
        <v>1045</v>
      </c>
      <c r="G14" s="14"/>
      <c r="H14" s="14"/>
      <c r="I14" s="14"/>
      <c r="J14" s="21" t="s">
        <v>2636</v>
      </c>
      <c r="K14" s="14"/>
      <c r="L14" s="15"/>
      <c r="M14" s="14"/>
      <c r="N14" s="3">
        <v>3</v>
      </c>
      <c r="O14" s="3">
        <v>3</v>
      </c>
      <c r="P14" s="3">
        <v>3</v>
      </c>
      <c r="Q14" s="3" t="s">
        <v>24</v>
      </c>
      <c r="R14" s="3" t="s">
        <v>25</v>
      </c>
      <c r="S14" s="3"/>
      <c r="T14" s="3" t="s">
        <v>26</v>
      </c>
      <c r="U14" s="3" t="s">
        <v>26</v>
      </c>
      <c r="V14" s="22" t="s">
        <v>197</v>
      </c>
      <c r="W14" s="22"/>
      <c r="X14" s="90" t="str">
        <f t="shared" si="0"/>
        <v>304994BMEG645</v>
      </c>
    </row>
    <row r="15" spans="1:24" s="47" customFormat="1" ht="63.75" x14ac:dyDescent="0.2">
      <c r="A15" s="13" t="s">
        <v>2638</v>
      </c>
      <c r="B15" s="8" t="s">
        <v>913</v>
      </c>
      <c r="C15" s="3" t="s">
        <v>910</v>
      </c>
      <c r="D15" s="3">
        <v>646</v>
      </c>
      <c r="E15" s="8" t="s">
        <v>1035</v>
      </c>
      <c r="F15" s="8" t="s">
        <v>1036</v>
      </c>
      <c r="G15" s="8"/>
      <c r="H15" s="8"/>
      <c r="I15" s="8"/>
      <c r="J15" s="14"/>
      <c r="K15" s="8"/>
      <c r="L15" s="8"/>
      <c r="M15" s="3"/>
      <c r="N15" s="3">
        <v>3</v>
      </c>
      <c r="O15" s="3">
        <v>3</v>
      </c>
      <c r="P15" s="3">
        <v>3</v>
      </c>
      <c r="Q15" s="3" t="s">
        <v>24</v>
      </c>
      <c r="R15" s="3" t="s">
        <v>25</v>
      </c>
      <c r="S15" s="3"/>
      <c r="T15" s="3" t="s">
        <v>26</v>
      </c>
      <c r="U15" s="3" t="s">
        <v>26</v>
      </c>
      <c r="V15" s="3" t="s">
        <v>197</v>
      </c>
      <c r="W15" s="23"/>
      <c r="X15" s="90" t="str">
        <f t="shared" si="0"/>
        <v>304995BMEG646</v>
      </c>
    </row>
    <row r="16" spans="1:24" s="47" customFormat="1" ht="127.5" x14ac:dyDescent="0.2">
      <c r="A16" s="13" t="s">
        <v>2639</v>
      </c>
      <c r="B16" s="8" t="s">
        <v>913</v>
      </c>
      <c r="C16" s="3" t="s">
        <v>910</v>
      </c>
      <c r="D16" s="3">
        <v>802</v>
      </c>
      <c r="E16" s="8" t="s">
        <v>1441</v>
      </c>
      <c r="F16" s="8" t="s">
        <v>1442</v>
      </c>
      <c r="G16" s="8"/>
      <c r="H16" s="8"/>
      <c r="I16" s="8"/>
      <c r="J16" s="14"/>
      <c r="K16" s="8"/>
      <c r="L16" s="8"/>
      <c r="M16" s="3"/>
      <c r="N16" s="3">
        <v>3</v>
      </c>
      <c r="O16" s="3">
        <v>3</v>
      </c>
      <c r="P16" s="3">
        <v>3</v>
      </c>
      <c r="Q16" s="3" t="s">
        <v>24</v>
      </c>
      <c r="R16" s="3" t="s">
        <v>25</v>
      </c>
      <c r="S16" s="3"/>
      <c r="T16" s="3" t="s">
        <v>26</v>
      </c>
      <c r="U16" s="3" t="s">
        <v>26</v>
      </c>
      <c r="V16" s="3" t="s">
        <v>228</v>
      </c>
      <c r="W16" s="23"/>
      <c r="X16" s="90" t="str">
        <f t="shared" si="0"/>
        <v>304996BMEG802</v>
      </c>
    </row>
    <row r="17" spans="1:24" s="54" customFormat="1" ht="76.5" x14ac:dyDescent="0.2">
      <c r="A17" s="31" t="s">
        <v>2901</v>
      </c>
      <c r="B17" s="14" t="s">
        <v>457</v>
      </c>
      <c r="C17" s="22" t="s">
        <v>454</v>
      </c>
      <c r="D17" s="22">
        <v>500</v>
      </c>
      <c r="E17" s="14" t="s">
        <v>2356</v>
      </c>
      <c r="F17" s="14" t="s">
        <v>2357</v>
      </c>
      <c r="G17" s="14"/>
      <c r="H17" s="14"/>
      <c r="I17" s="14"/>
      <c r="J17" s="14"/>
      <c r="K17" s="14"/>
      <c r="L17" s="14"/>
      <c r="M17" s="22"/>
      <c r="N17" s="3">
        <v>3</v>
      </c>
      <c r="O17" s="3">
        <v>3</v>
      </c>
      <c r="P17" s="3">
        <v>3</v>
      </c>
      <c r="Q17" s="3" t="s">
        <v>24</v>
      </c>
      <c r="R17" s="3" t="s">
        <v>25</v>
      </c>
      <c r="S17" s="3"/>
      <c r="T17" s="3" t="s">
        <v>26</v>
      </c>
      <c r="U17" s="3" t="s">
        <v>26</v>
      </c>
      <c r="V17" s="3" t="s">
        <v>485</v>
      </c>
      <c r="W17" s="22"/>
      <c r="X17" s="90" t="str">
        <f t="shared" si="0"/>
        <v>305173CHEG500</v>
      </c>
    </row>
    <row r="18" spans="1:24" s="54" customFormat="1" ht="102" x14ac:dyDescent="0.2">
      <c r="A18" s="31" t="s">
        <v>2902</v>
      </c>
      <c r="B18" s="14" t="s">
        <v>457</v>
      </c>
      <c r="C18" s="22" t="s">
        <v>454</v>
      </c>
      <c r="D18" s="22">
        <v>603</v>
      </c>
      <c r="E18" s="14" t="s">
        <v>2358</v>
      </c>
      <c r="F18" s="14" t="s">
        <v>2359</v>
      </c>
      <c r="G18" s="14"/>
      <c r="H18" s="14"/>
      <c r="I18" s="14"/>
      <c r="J18" s="14"/>
      <c r="K18" s="14"/>
      <c r="L18" s="14"/>
      <c r="M18" s="22"/>
      <c r="N18" s="3">
        <v>2</v>
      </c>
      <c r="O18" s="3">
        <v>2</v>
      </c>
      <c r="P18" s="3">
        <v>2</v>
      </c>
      <c r="Q18" s="3" t="s">
        <v>24</v>
      </c>
      <c r="R18" s="3" t="s">
        <v>25</v>
      </c>
      <c r="S18" s="3"/>
      <c r="T18" s="3" t="s">
        <v>26</v>
      </c>
      <c r="U18" s="3" t="s">
        <v>26</v>
      </c>
      <c r="V18" s="3" t="s">
        <v>473</v>
      </c>
      <c r="W18" s="22"/>
      <c r="X18" s="90" t="str">
        <f t="shared" si="0"/>
        <v>305174CHEG603</v>
      </c>
    </row>
    <row r="19" spans="1:24" s="54" customFormat="1" ht="153" x14ac:dyDescent="0.2">
      <c r="A19" s="31" t="s">
        <v>2903</v>
      </c>
      <c r="B19" s="14" t="s">
        <v>457</v>
      </c>
      <c r="C19" s="22" t="s">
        <v>454</v>
      </c>
      <c r="D19" s="22">
        <v>607</v>
      </c>
      <c r="E19" s="14" t="s">
        <v>2360</v>
      </c>
      <c r="F19" s="14" t="s">
        <v>2361</v>
      </c>
      <c r="G19" s="14"/>
      <c r="H19" s="14"/>
      <c r="I19" s="14"/>
      <c r="J19" s="14"/>
      <c r="K19" s="14"/>
      <c r="L19" s="14"/>
      <c r="M19" s="22"/>
      <c r="N19" s="3">
        <v>2</v>
      </c>
      <c r="O19" s="3">
        <v>2</v>
      </c>
      <c r="P19" s="3">
        <v>2</v>
      </c>
      <c r="Q19" s="3" t="s">
        <v>24</v>
      </c>
      <c r="R19" s="3" t="s">
        <v>25</v>
      </c>
      <c r="S19" s="3"/>
      <c r="T19" s="3" t="s">
        <v>26</v>
      </c>
      <c r="U19" s="3" t="s">
        <v>26</v>
      </c>
      <c r="V19" s="3" t="s">
        <v>485</v>
      </c>
      <c r="W19" s="22"/>
      <c r="X19" s="90" t="str">
        <f t="shared" si="0"/>
        <v>305175CHEG607</v>
      </c>
    </row>
    <row r="20" spans="1:24" s="54" customFormat="1" ht="63.75" x14ac:dyDescent="0.2">
      <c r="A20" s="31" t="s">
        <v>2904</v>
      </c>
      <c r="B20" s="14" t="s">
        <v>457</v>
      </c>
      <c r="C20" s="22" t="s">
        <v>454</v>
      </c>
      <c r="D20" s="22">
        <v>609</v>
      </c>
      <c r="E20" s="14" t="s">
        <v>2362</v>
      </c>
      <c r="F20" s="14" t="s">
        <v>2363</v>
      </c>
      <c r="G20" s="14"/>
      <c r="H20" s="14"/>
      <c r="I20" s="14"/>
      <c r="J20" s="14" t="s">
        <v>2364</v>
      </c>
      <c r="K20" s="14"/>
      <c r="L20" s="14"/>
      <c r="M20" s="22"/>
      <c r="N20" s="3">
        <v>1</v>
      </c>
      <c r="O20" s="3">
        <v>1</v>
      </c>
      <c r="P20" s="3">
        <v>1</v>
      </c>
      <c r="Q20" s="3" t="s">
        <v>24</v>
      </c>
      <c r="R20" s="3" t="s">
        <v>25</v>
      </c>
      <c r="S20" s="3"/>
      <c r="T20" s="3" t="s">
        <v>26</v>
      </c>
      <c r="U20" s="3" t="s">
        <v>26</v>
      </c>
      <c r="V20" s="3" t="s">
        <v>485</v>
      </c>
      <c r="W20" s="22"/>
      <c r="X20" s="90" t="str">
        <f t="shared" si="0"/>
        <v>305176CHEG609</v>
      </c>
    </row>
    <row r="21" spans="1:24" s="54" customFormat="1" ht="89.25" x14ac:dyDescent="0.2">
      <c r="A21" s="31" t="s">
        <v>2905</v>
      </c>
      <c r="B21" s="14" t="s">
        <v>457</v>
      </c>
      <c r="C21" s="22" t="s">
        <v>454</v>
      </c>
      <c r="D21" s="22">
        <v>620</v>
      </c>
      <c r="E21" s="14" t="s">
        <v>2365</v>
      </c>
      <c r="F21" s="14" t="s">
        <v>2366</v>
      </c>
      <c r="G21" s="14"/>
      <c r="H21" s="14"/>
      <c r="I21" s="14"/>
      <c r="J21" s="14" t="s">
        <v>2367</v>
      </c>
      <c r="K21" s="14"/>
      <c r="L21" s="14"/>
      <c r="M21" s="22"/>
      <c r="N21" s="3">
        <v>3</v>
      </c>
      <c r="O21" s="3">
        <v>3</v>
      </c>
      <c r="P21" s="3">
        <v>3</v>
      </c>
      <c r="Q21" s="3" t="s">
        <v>24</v>
      </c>
      <c r="R21" s="3" t="s">
        <v>25</v>
      </c>
      <c r="S21" s="3"/>
      <c r="T21" s="3" t="s">
        <v>26</v>
      </c>
      <c r="U21" s="3" t="s">
        <v>26</v>
      </c>
      <c r="V21" s="3" t="s">
        <v>228</v>
      </c>
      <c r="W21" s="22"/>
      <c r="X21" s="90" t="str">
        <f t="shared" si="0"/>
        <v>305177CHEG620</v>
      </c>
    </row>
    <row r="22" spans="1:24" s="54" customFormat="1" ht="216.75" x14ac:dyDescent="0.2">
      <c r="A22" s="31" t="s">
        <v>2906</v>
      </c>
      <c r="B22" s="14" t="s">
        <v>457</v>
      </c>
      <c r="C22" s="22" t="s">
        <v>454</v>
      </c>
      <c r="D22" s="22">
        <v>652</v>
      </c>
      <c r="E22" s="14" t="s">
        <v>2318</v>
      </c>
      <c r="F22" s="14" t="s">
        <v>2319</v>
      </c>
      <c r="G22" s="14"/>
      <c r="H22" s="14"/>
      <c r="I22" s="14"/>
      <c r="J22" s="14" t="s">
        <v>2320</v>
      </c>
      <c r="K22" s="14"/>
      <c r="L22" s="14"/>
      <c r="M22" s="22"/>
      <c r="N22" s="3">
        <v>3</v>
      </c>
      <c r="O22" s="3">
        <v>3</v>
      </c>
      <c r="P22" s="3">
        <v>3</v>
      </c>
      <c r="Q22" s="3" t="s">
        <v>24</v>
      </c>
      <c r="R22" s="3" t="s">
        <v>25</v>
      </c>
      <c r="S22" s="3"/>
      <c r="T22" s="3" t="s">
        <v>26</v>
      </c>
      <c r="U22" s="3" t="s">
        <v>26</v>
      </c>
      <c r="V22" s="3" t="s">
        <v>228</v>
      </c>
      <c r="W22" s="22"/>
      <c r="X22" s="90" t="str">
        <f t="shared" si="0"/>
        <v>305178CHEG652</v>
      </c>
    </row>
    <row r="23" spans="1:24" s="54" customFormat="1" ht="242.25" x14ac:dyDescent="0.2">
      <c r="A23" s="31" t="s">
        <v>2909</v>
      </c>
      <c r="B23" s="14" t="s">
        <v>457</v>
      </c>
      <c r="C23" s="22" t="s">
        <v>454</v>
      </c>
      <c r="D23" s="22">
        <v>654</v>
      </c>
      <c r="E23" s="14" t="s">
        <v>2321</v>
      </c>
      <c r="F23" s="14" t="s">
        <v>2322</v>
      </c>
      <c r="G23" s="14"/>
      <c r="H23" s="14"/>
      <c r="I23" s="14"/>
      <c r="J23" s="14"/>
      <c r="K23" s="14"/>
      <c r="L23" s="14" t="s">
        <v>2907</v>
      </c>
      <c r="M23" s="22" t="s">
        <v>2908</v>
      </c>
      <c r="N23" s="3">
        <v>3</v>
      </c>
      <c r="O23" s="3">
        <v>3</v>
      </c>
      <c r="P23" s="3">
        <v>3</v>
      </c>
      <c r="Q23" s="3" t="s">
        <v>24</v>
      </c>
      <c r="R23" s="3" t="s">
        <v>25</v>
      </c>
      <c r="S23" s="3"/>
      <c r="T23" s="3" t="s">
        <v>26</v>
      </c>
      <c r="U23" s="3" t="s">
        <v>26</v>
      </c>
      <c r="V23" s="3" t="s">
        <v>197</v>
      </c>
      <c r="W23" s="22"/>
      <c r="X23" s="90" t="str">
        <f t="shared" si="0"/>
        <v>305179CHEG654</v>
      </c>
    </row>
    <row r="24" spans="1:24" s="54" customFormat="1" ht="76.5" x14ac:dyDescent="0.2">
      <c r="A24" s="31" t="s">
        <v>2910</v>
      </c>
      <c r="B24" s="14" t="s">
        <v>457</v>
      </c>
      <c r="C24" s="22" t="s">
        <v>454</v>
      </c>
      <c r="D24" s="22">
        <v>661</v>
      </c>
      <c r="E24" s="14" t="s">
        <v>2368</v>
      </c>
      <c r="F24" s="14" t="s">
        <v>2369</v>
      </c>
      <c r="G24" s="14"/>
      <c r="H24" s="14"/>
      <c r="I24" s="14"/>
      <c r="J24" s="14"/>
      <c r="K24" s="14"/>
      <c r="L24" s="14"/>
      <c r="M24" s="22"/>
      <c r="N24" s="3">
        <v>3</v>
      </c>
      <c r="O24" s="3">
        <v>3</v>
      </c>
      <c r="P24" s="3">
        <v>3</v>
      </c>
      <c r="Q24" s="3" t="s">
        <v>24</v>
      </c>
      <c r="R24" s="3" t="s">
        <v>25</v>
      </c>
      <c r="S24" s="3"/>
      <c r="T24" s="3" t="s">
        <v>26</v>
      </c>
      <c r="U24" s="3" t="s">
        <v>26</v>
      </c>
      <c r="V24" s="3" t="s">
        <v>485</v>
      </c>
      <c r="W24" s="22"/>
      <c r="X24" s="90" t="str">
        <f t="shared" si="0"/>
        <v>305180CHEG661</v>
      </c>
    </row>
    <row r="25" spans="1:24" s="54" customFormat="1" ht="127.5" x14ac:dyDescent="0.2">
      <c r="A25" s="31" t="s">
        <v>2911</v>
      </c>
      <c r="B25" s="14" t="s">
        <v>457</v>
      </c>
      <c r="C25" s="22" t="s">
        <v>454</v>
      </c>
      <c r="D25" s="22">
        <v>662</v>
      </c>
      <c r="E25" s="14" t="s">
        <v>2370</v>
      </c>
      <c r="F25" s="14" t="s">
        <v>2371</v>
      </c>
      <c r="G25" s="14"/>
      <c r="H25" s="14"/>
      <c r="I25" s="14"/>
      <c r="J25" s="14" t="s">
        <v>2372</v>
      </c>
      <c r="K25" s="14"/>
      <c r="L25" s="14"/>
      <c r="M25" s="22"/>
      <c r="N25" s="3">
        <v>1</v>
      </c>
      <c r="O25" s="3">
        <v>1</v>
      </c>
      <c r="P25" s="3">
        <v>1</v>
      </c>
      <c r="Q25" s="3" t="s">
        <v>24</v>
      </c>
      <c r="R25" s="3" t="s">
        <v>25</v>
      </c>
      <c r="S25" s="3"/>
      <c r="T25" s="3" t="s">
        <v>26</v>
      </c>
      <c r="U25" s="3" t="s">
        <v>26</v>
      </c>
      <c r="V25" s="3" t="s">
        <v>228</v>
      </c>
      <c r="W25" s="22"/>
      <c r="X25" s="90" t="str">
        <f t="shared" si="0"/>
        <v>305181CHEG662</v>
      </c>
    </row>
    <row r="26" spans="1:24" s="54" customFormat="1" ht="102" x14ac:dyDescent="0.2">
      <c r="A26" s="31" t="s">
        <v>2913</v>
      </c>
      <c r="B26" s="14" t="s">
        <v>457</v>
      </c>
      <c r="C26" s="22" t="s">
        <v>454</v>
      </c>
      <c r="D26" s="22">
        <v>663</v>
      </c>
      <c r="E26" s="14" t="s">
        <v>2373</v>
      </c>
      <c r="F26" s="14" t="s">
        <v>2374</v>
      </c>
      <c r="G26" s="14"/>
      <c r="H26" s="14"/>
      <c r="I26" s="14"/>
      <c r="J26" s="14" t="s">
        <v>2912</v>
      </c>
      <c r="K26" s="14"/>
      <c r="L26" s="14"/>
      <c r="M26" s="22"/>
      <c r="N26" s="3">
        <v>3</v>
      </c>
      <c r="O26" s="3">
        <v>3</v>
      </c>
      <c r="P26" s="3">
        <v>3</v>
      </c>
      <c r="Q26" s="3" t="s">
        <v>24</v>
      </c>
      <c r="R26" s="3" t="s">
        <v>25</v>
      </c>
      <c r="S26" s="3"/>
      <c r="T26" s="3" t="s">
        <v>26</v>
      </c>
      <c r="U26" s="3" t="s">
        <v>26</v>
      </c>
      <c r="V26" s="3" t="s">
        <v>473</v>
      </c>
      <c r="W26" s="22"/>
      <c r="X26" s="90" t="str">
        <f t="shared" si="0"/>
        <v>305182CHEG663</v>
      </c>
    </row>
    <row r="27" spans="1:24" s="54" customFormat="1" ht="204" x14ac:dyDescent="0.2">
      <c r="A27" s="31" t="s">
        <v>2914</v>
      </c>
      <c r="B27" s="14" t="s">
        <v>457</v>
      </c>
      <c r="C27" s="22" t="s">
        <v>454</v>
      </c>
      <c r="D27" s="22">
        <v>664</v>
      </c>
      <c r="E27" s="14" t="s">
        <v>2375</v>
      </c>
      <c r="F27" s="14" t="s">
        <v>2376</v>
      </c>
      <c r="G27" s="14"/>
      <c r="H27" s="14"/>
      <c r="I27" s="14"/>
      <c r="J27" s="14" t="s">
        <v>2377</v>
      </c>
      <c r="K27" s="14"/>
      <c r="L27" s="14"/>
      <c r="M27" s="22"/>
      <c r="N27" s="3">
        <v>2</v>
      </c>
      <c r="O27" s="3">
        <v>2</v>
      </c>
      <c r="P27" s="3">
        <v>2</v>
      </c>
      <c r="Q27" s="3" t="s">
        <v>24</v>
      </c>
      <c r="R27" s="3" t="s">
        <v>25</v>
      </c>
      <c r="S27" s="3"/>
      <c r="T27" s="3" t="s">
        <v>26</v>
      </c>
      <c r="U27" s="3" t="s">
        <v>26</v>
      </c>
      <c r="V27" s="3" t="s">
        <v>197</v>
      </c>
      <c r="W27" s="22"/>
      <c r="X27" s="90" t="str">
        <f t="shared" si="0"/>
        <v>305183CHEG664</v>
      </c>
    </row>
    <row r="28" spans="1:24" s="54" customFormat="1" ht="63.75" x14ac:dyDescent="0.2">
      <c r="A28" s="31" t="s">
        <v>2915</v>
      </c>
      <c r="B28" s="14" t="s">
        <v>457</v>
      </c>
      <c r="C28" s="22" t="s">
        <v>454</v>
      </c>
      <c r="D28" s="22">
        <v>665</v>
      </c>
      <c r="E28" s="14" t="s">
        <v>2378</v>
      </c>
      <c r="F28" s="14" t="s">
        <v>2379</v>
      </c>
      <c r="G28" s="14"/>
      <c r="H28" s="14"/>
      <c r="I28" s="14"/>
      <c r="J28" s="14"/>
      <c r="K28" s="14"/>
      <c r="L28" s="14"/>
      <c r="M28" s="22"/>
      <c r="N28" s="3">
        <v>1</v>
      </c>
      <c r="O28" s="3">
        <v>2</v>
      </c>
      <c r="P28" s="3">
        <v>8</v>
      </c>
      <c r="Q28" s="3" t="s">
        <v>24</v>
      </c>
      <c r="R28" s="3" t="s">
        <v>674</v>
      </c>
      <c r="S28" s="3"/>
      <c r="T28" s="3" t="s">
        <v>35</v>
      </c>
      <c r="U28" s="3" t="s">
        <v>35</v>
      </c>
      <c r="V28" s="3" t="s">
        <v>366</v>
      </c>
      <c r="W28" s="22"/>
      <c r="X28" s="90" t="str">
        <f t="shared" si="0"/>
        <v>305184CHEG665</v>
      </c>
    </row>
    <row r="29" spans="1:24" s="54" customFormat="1" ht="114.75" x14ac:dyDescent="0.2">
      <c r="A29" s="31" t="s">
        <v>2916</v>
      </c>
      <c r="B29" s="14" t="s">
        <v>457</v>
      </c>
      <c r="C29" s="22" t="s">
        <v>454</v>
      </c>
      <c r="D29" s="22">
        <v>800</v>
      </c>
      <c r="E29" s="14" t="s">
        <v>2323</v>
      </c>
      <c r="F29" s="14" t="s">
        <v>2324</v>
      </c>
      <c r="G29" s="14"/>
      <c r="H29" s="14"/>
      <c r="I29" s="14"/>
      <c r="J29" s="14"/>
      <c r="K29" s="14"/>
      <c r="L29" s="14"/>
      <c r="M29" s="22"/>
      <c r="N29" s="3">
        <v>1</v>
      </c>
      <c r="O29" s="3">
        <v>2</v>
      </c>
      <c r="P29" s="3">
        <v>2</v>
      </c>
      <c r="Q29" s="3" t="s">
        <v>24</v>
      </c>
      <c r="R29" s="3" t="s">
        <v>25</v>
      </c>
      <c r="S29" s="3"/>
      <c r="T29" s="3" t="s">
        <v>35</v>
      </c>
      <c r="U29" s="3" t="s">
        <v>26</v>
      </c>
      <c r="V29" s="3" t="s">
        <v>228</v>
      </c>
      <c r="W29" s="22"/>
      <c r="X29" s="90" t="str">
        <f t="shared" si="0"/>
        <v>305185CHEG800</v>
      </c>
    </row>
    <row r="30" spans="1:24" s="54" customFormat="1" ht="76.5" x14ac:dyDescent="0.2">
      <c r="A30" s="31" t="s">
        <v>2917</v>
      </c>
      <c r="B30" s="14" t="s">
        <v>457</v>
      </c>
      <c r="C30" s="22" t="s">
        <v>454</v>
      </c>
      <c r="D30" s="22">
        <v>802</v>
      </c>
      <c r="E30" s="14" t="s">
        <v>2325</v>
      </c>
      <c r="F30" s="14" t="s">
        <v>2326</v>
      </c>
      <c r="G30" s="14"/>
      <c r="H30" s="14"/>
      <c r="I30" s="14"/>
      <c r="J30" s="14"/>
      <c r="K30" s="14"/>
      <c r="L30" s="14"/>
      <c r="M30" s="22"/>
      <c r="N30" s="3">
        <v>2</v>
      </c>
      <c r="O30" s="3">
        <v>2</v>
      </c>
      <c r="P30" s="3">
        <v>2</v>
      </c>
      <c r="Q30" s="3" t="s">
        <v>24</v>
      </c>
      <c r="R30" s="3" t="s">
        <v>25</v>
      </c>
      <c r="S30" s="3"/>
      <c r="T30" s="3" t="s">
        <v>26</v>
      </c>
      <c r="U30" s="3" t="s">
        <v>26</v>
      </c>
      <c r="V30" s="3" t="s">
        <v>228</v>
      </c>
      <c r="W30" s="22"/>
      <c r="X30" s="90" t="str">
        <f t="shared" si="0"/>
        <v>305186CHEG802</v>
      </c>
    </row>
    <row r="31" spans="1:24" s="54" customFormat="1" ht="89.25" x14ac:dyDescent="0.2">
      <c r="A31" s="31" t="s">
        <v>2918</v>
      </c>
      <c r="B31" s="14" t="s">
        <v>457</v>
      </c>
      <c r="C31" s="22" t="s">
        <v>454</v>
      </c>
      <c r="D31" s="22">
        <v>803</v>
      </c>
      <c r="E31" s="14" t="s">
        <v>2327</v>
      </c>
      <c r="F31" s="14" t="s">
        <v>2328</v>
      </c>
      <c r="G31" s="14"/>
      <c r="H31" s="14"/>
      <c r="I31" s="14"/>
      <c r="J31" s="14"/>
      <c r="K31" s="14"/>
      <c r="L31" s="14"/>
      <c r="M31" s="22"/>
      <c r="N31" s="3">
        <v>2</v>
      </c>
      <c r="O31" s="3">
        <v>2</v>
      </c>
      <c r="P31" s="3">
        <v>2</v>
      </c>
      <c r="Q31" s="3" t="s">
        <v>24</v>
      </c>
      <c r="R31" s="3" t="s">
        <v>25</v>
      </c>
      <c r="S31" s="3"/>
      <c r="T31" s="3" t="s">
        <v>26</v>
      </c>
      <c r="U31" s="3" t="s">
        <v>26</v>
      </c>
      <c r="V31" s="3" t="s">
        <v>197</v>
      </c>
      <c r="W31" s="22"/>
      <c r="X31" s="90" t="str">
        <f t="shared" si="0"/>
        <v>305187CHEG803</v>
      </c>
    </row>
    <row r="32" spans="1:24" s="54" customFormat="1" ht="153" x14ac:dyDescent="0.2">
      <c r="A32" s="31" t="s">
        <v>2919</v>
      </c>
      <c r="B32" s="14" t="s">
        <v>457</v>
      </c>
      <c r="C32" s="22" t="s">
        <v>454</v>
      </c>
      <c r="D32" s="22">
        <v>807</v>
      </c>
      <c r="E32" s="14" t="s">
        <v>2380</v>
      </c>
      <c r="F32" s="14" t="s">
        <v>2381</v>
      </c>
      <c r="G32" s="14"/>
      <c r="H32" s="14"/>
      <c r="I32" s="14"/>
      <c r="J32" s="14"/>
      <c r="K32" s="14"/>
      <c r="L32" s="14"/>
      <c r="M32" s="22"/>
      <c r="N32" s="3">
        <v>2</v>
      </c>
      <c r="O32" s="3">
        <v>2</v>
      </c>
      <c r="P32" s="3">
        <v>2</v>
      </c>
      <c r="Q32" s="3" t="s">
        <v>24</v>
      </c>
      <c r="R32" s="3" t="s">
        <v>25</v>
      </c>
      <c r="S32" s="3"/>
      <c r="T32" s="3" t="s">
        <v>26</v>
      </c>
      <c r="U32" s="3" t="s">
        <v>26</v>
      </c>
      <c r="V32" s="3" t="s">
        <v>228</v>
      </c>
      <c r="W32" s="22"/>
      <c r="X32" s="90" t="str">
        <f t="shared" si="0"/>
        <v>305188CHEG807</v>
      </c>
    </row>
    <row r="33" spans="1:24" s="54" customFormat="1" ht="89.25" x14ac:dyDescent="0.2">
      <c r="A33" s="31" t="s">
        <v>2920</v>
      </c>
      <c r="B33" s="14" t="s">
        <v>457</v>
      </c>
      <c r="C33" s="22" t="s">
        <v>454</v>
      </c>
      <c r="D33" s="22">
        <v>810</v>
      </c>
      <c r="E33" s="14" t="s">
        <v>2329</v>
      </c>
      <c r="F33" s="14" t="s">
        <v>2330</v>
      </c>
      <c r="G33" s="14"/>
      <c r="H33" s="14"/>
      <c r="I33" s="14"/>
      <c r="J33" s="14"/>
      <c r="K33" s="14"/>
      <c r="L33" s="14"/>
      <c r="M33" s="22"/>
      <c r="N33" s="3">
        <v>2</v>
      </c>
      <c r="O33" s="3">
        <v>2</v>
      </c>
      <c r="P33" s="3">
        <v>2</v>
      </c>
      <c r="Q33" s="3" t="s">
        <v>24</v>
      </c>
      <c r="R33" s="3" t="s">
        <v>25</v>
      </c>
      <c r="S33" s="3"/>
      <c r="T33" s="3" t="s">
        <v>26</v>
      </c>
      <c r="U33" s="3" t="s">
        <v>26</v>
      </c>
      <c r="V33" s="3" t="s">
        <v>228</v>
      </c>
      <c r="W33" s="22"/>
      <c r="X33" s="90" t="str">
        <f t="shared" si="0"/>
        <v>305189CHEG810</v>
      </c>
    </row>
    <row r="34" spans="1:24" s="54" customFormat="1" ht="89.25" x14ac:dyDescent="0.2">
      <c r="A34" s="31" t="s">
        <v>2921</v>
      </c>
      <c r="B34" s="14" t="s">
        <v>457</v>
      </c>
      <c r="C34" s="22" t="s">
        <v>454</v>
      </c>
      <c r="D34" s="22">
        <v>811</v>
      </c>
      <c r="E34" s="14" t="s">
        <v>2331</v>
      </c>
      <c r="F34" s="14" t="s">
        <v>2332</v>
      </c>
      <c r="G34" s="14"/>
      <c r="H34" s="14"/>
      <c r="I34" s="14"/>
      <c r="J34" s="14"/>
      <c r="K34" s="14"/>
      <c r="L34" s="14"/>
      <c r="M34" s="22"/>
      <c r="N34" s="3">
        <v>2</v>
      </c>
      <c r="O34" s="3">
        <v>2</v>
      </c>
      <c r="P34" s="3">
        <v>2</v>
      </c>
      <c r="Q34" s="3" t="s">
        <v>24</v>
      </c>
      <c r="R34" s="3" t="s">
        <v>25</v>
      </c>
      <c r="S34" s="3"/>
      <c r="T34" s="3" t="s">
        <v>26</v>
      </c>
      <c r="U34" s="3" t="s">
        <v>26</v>
      </c>
      <c r="V34" s="3" t="s">
        <v>197</v>
      </c>
      <c r="W34" s="22"/>
      <c r="X34" s="90" t="str">
        <f t="shared" ref="X34:X67" si="1">CONCATENATE(A34,C34,D34)</f>
        <v>305190CHEG811</v>
      </c>
    </row>
    <row r="35" spans="1:24" s="54" customFormat="1" ht="89.25" x14ac:dyDescent="0.2">
      <c r="A35" s="31" t="s">
        <v>2922</v>
      </c>
      <c r="B35" s="14" t="s">
        <v>457</v>
      </c>
      <c r="C35" s="22" t="s">
        <v>454</v>
      </c>
      <c r="D35" s="22">
        <v>820</v>
      </c>
      <c r="E35" s="14" t="s">
        <v>2333</v>
      </c>
      <c r="F35" s="14" t="s">
        <v>2334</v>
      </c>
      <c r="G35" s="14"/>
      <c r="H35" s="14"/>
      <c r="I35" s="14"/>
      <c r="J35" s="14"/>
      <c r="K35" s="14"/>
      <c r="L35" s="14"/>
      <c r="M35" s="22"/>
      <c r="N35" s="3">
        <v>2</v>
      </c>
      <c r="O35" s="3">
        <v>2</v>
      </c>
      <c r="P35" s="3">
        <v>2</v>
      </c>
      <c r="Q35" s="3" t="s">
        <v>24</v>
      </c>
      <c r="R35" s="3" t="s">
        <v>25</v>
      </c>
      <c r="S35" s="3"/>
      <c r="T35" s="3" t="s">
        <v>26</v>
      </c>
      <c r="U35" s="3" t="s">
        <v>26</v>
      </c>
      <c r="V35" s="3" t="s">
        <v>228</v>
      </c>
      <c r="W35" s="22"/>
      <c r="X35" s="90" t="str">
        <f t="shared" si="1"/>
        <v>305191CHEG820</v>
      </c>
    </row>
    <row r="36" spans="1:24" s="54" customFormat="1" ht="127.5" x14ac:dyDescent="0.2">
      <c r="A36" s="31" t="s">
        <v>2923</v>
      </c>
      <c r="B36" s="14" t="s">
        <v>457</v>
      </c>
      <c r="C36" s="22" t="s">
        <v>454</v>
      </c>
      <c r="D36" s="22">
        <v>821</v>
      </c>
      <c r="E36" s="14" t="s">
        <v>2335</v>
      </c>
      <c r="F36" s="14" t="s">
        <v>2336</v>
      </c>
      <c r="G36" s="14"/>
      <c r="H36" s="14"/>
      <c r="I36" s="14"/>
      <c r="J36" s="14"/>
      <c r="K36" s="14"/>
      <c r="L36" s="14"/>
      <c r="M36" s="22"/>
      <c r="N36" s="3">
        <v>2</v>
      </c>
      <c r="O36" s="3">
        <v>2</v>
      </c>
      <c r="P36" s="3">
        <v>2</v>
      </c>
      <c r="Q36" s="3" t="s">
        <v>24</v>
      </c>
      <c r="R36" s="3" t="s">
        <v>25</v>
      </c>
      <c r="S36" s="3"/>
      <c r="T36" s="3" t="s">
        <v>26</v>
      </c>
      <c r="U36" s="3" t="s">
        <v>26</v>
      </c>
      <c r="V36" s="3" t="s">
        <v>228</v>
      </c>
      <c r="W36" s="22"/>
      <c r="X36" s="90" t="str">
        <f t="shared" si="1"/>
        <v>305192CHEG821</v>
      </c>
    </row>
    <row r="37" spans="1:24" s="54" customFormat="1" ht="63.75" x14ac:dyDescent="0.2">
      <c r="A37" s="31" t="s">
        <v>2924</v>
      </c>
      <c r="B37" s="14" t="s">
        <v>457</v>
      </c>
      <c r="C37" s="22" t="s">
        <v>454</v>
      </c>
      <c r="D37" s="22">
        <v>830</v>
      </c>
      <c r="E37" s="14" t="s">
        <v>2337</v>
      </c>
      <c r="F37" s="14" t="s">
        <v>2338</v>
      </c>
      <c r="G37" s="14"/>
      <c r="H37" s="14"/>
      <c r="I37" s="14"/>
      <c r="J37" s="14"/>
      <c r="K37" s="14"/>
      <c r="L37" s="14"/>
      <c r="M37" s="22"/>
      <c r="N37" s="3">
        <v>2</v>
      </c>
      <c r="O37" s="3">
        <v>2</v>
      </c>
      <c r="P37" s="3">
        <v>2</v>
      </c>
      <c r="Q37" s="3" t="s">
        <v>24</v>
      </c>
      <c r="R37" s="3" t="s">
        <v>25</v>
      </c>
      <c r="S37" s="3"/>
      <c r="T37" s="3" t="s">
        <v>26</v>
      </c>
      <c r="U37" s="3" t="s">
        <v>26</v>
      </c>
      <c r="V37" s="3" t="s">
        <v>197</v>
      </c>
      <c r="W37" s="22"/>
      <c r="X37" s="90" t="str">
        <f t="shared" si="1"/>
        <v>305193CHEG830</v>
      </c>
    </row>
    <row r="38" spans="1:24" s="54" customFormat="1" ht="102" x14ac:dyDescent="0.2">
      <c r="A38" s="31" t="s">
        <v>2925</v>
      </c>
      <c r="B38" s="14" t="s">
        <v>457</v>
      </c>
      <c r="C38" s="22" t="s">
        <v>454</v>
      </c>
      <c r="D38" s="22">
        <v>832</v>
      </c>
      <c r="E38" s="14" t="s">
        <v>2339</v>
      </c>
      <c r="F38" s="14" t="s">
        <v>2340</v>
      </c>
      <c r="G38" s="14"/>
      <c r="H38" s="14"/>
      <c r="I38" s="14"/>
      <c r="J38" s="14"/>
      <c r="K38" s="14"/>
      <c r="L38" s="14"/>
      <c r="M38" s="22"/>
      <c r="N38" s="3">
        <v>2</v>
      </c>
      <c r="O38" s="3">
        <v>2</v>
      </c>
      <c r="P38" s="3">
        <v>2</v>
      </c>
      <c r="Q38" s="3" t="s">
        <v>24</v>
      </c>
      <c r="R38" s="3" t="s">
        <v>25</v>
      </c>
      <c r="S38" s="3"/>
      <c r="T38" s="3" t="s">
        <v>26</v>
      </c>
      <c r="U38" s="3" t="s">
        <v>26</v>
      </c>
      <c r="V38" s="3" t="s">
        <v>228</v>
      </c>
      <c r="W38" s="22"/>
      <c r="X38" s="90" t="str">
        <f>CONCATENATE(A38,C38,D38)</f>
        <v>305194CHEG832</v>
      </c>
    </row>
    <row r="39" spans="1:24" s="54" customFormat="1" ht="63.75" x14ac:dyDescent="0.2">
      <c r="A39" s="31" t="s">
        <v>2926</v>
      </c>
      <c r="B39" s="14" t="s">
        <v>457</v>
      </c>
      <c r="C39" s="22" t="s">
        <v>454</v>
      </c>
      <c r="D39" s="22">
        <v>840</v>
      </c>
      <c r="E39" s="14" t="s">
        <v>2341</v>
      </c>
      <c r="F39" s="14" t="s">
        <v>2342</v>
      </c>
      <c r="G39" s="14"/>
      <c r="H39" s="14"/>
      <c r="I39" s="14"/>
      <c r="J39" s="14"/>
      <c r="K39" s="14"/>
      <c r="L39" s="14"/>
      <c r="M39" s="22"/>
      <c r="N39" s="3">
        <v>2</v>
      </c>
      <c r="O39" s="3">
        <v>2</v>
      </c>
      <c r="P39" s="3">
        <v>2</v>
      </c>
      <c r="Q39" s="3" t="s">
        <v>24</v>
      </c>
      <c r="R39" s="3" t="s">
        <v>25</v>
      </c>
      <c r="S39" s="3"/>
      <c r="T39" s="3" t="s">
        <v>26</v>
      </c>
      <c r="U39" s="3" t="s">
        <v>26</v>
      </c>
      <c r="V39" s="3" t="s">
        <v>197</v>
      </c>
      <c r="W39" s="22"/>
      <c r="X39" s="90" t="str">
        <f t="shared" si="1"/>
        <v>305195CHEG840</v>
      </c>
    </row>
    <row r="40" spans="1:24" s="54" customFormat="1" ht="114.75" x14ac:dyDescent="0.2">
      <c r="A40" s="31" t="s">
        <v>2927</v>
      </c>
      <c r="B40" s="14" t="s">
        <v>457</v>
      </c>
      <c r="C40" s="22" t="s">
        <v>454</v>
      </c>
      <c r="D40" s="22">
        <v>843</v>
      </c>
      <c r="E40" s="14" t="s">
        <v>2343</v>
      </c>
      <c r="F40" s="14" t="s">
        <v>2344</v>
      </c>
      <c r="G40" s="14"/>
      <c r="H40" s="14"/>
      <c r="I40" s="14"/>
      <c r="J40" s="14"/>
      <c r="K40" s="14"/>
      <c r="L40" s="14"/>
      <c r="M40" s="22"/>
      <c r="N40" s="3">
        <v>2</v>
      </c>
      <c r="O40" s="3">
        <v>2</v>
      </c>
      <c r="P40" s="3">
        <v>2</v>
      </c>
      <c r="Q40" s="3" t="s">
        <v>24</v>
      </c>
      <c r="R40" s="3" t="s">
        <v>25</v>
      </c>
      <c r="S40" s="3"/>
      <c r="T40" s="3" t="s">
        <v>26</v>
      </c>
      <c r="U40" s="3" t="s">
        <v>26</v>
      </c>
      <c r="V40" s="3" t="s">
        <v>197</v>
      </c>
      <c r="W40" s="22"/>
      <c r="X40" s="90" t="str">
        <f t="shared" si="1"/>
        <v>305196CHEG843</v>
      </c>
    </row>
    <row r="41" spans="1:24" s="54" customFormat="1" ht="89.25" x14ac:dyDescent="0.2">
      <c r="A41" s="31" t="s">
        <v>2928</v>
      </c>
      <c r="B41" s="14" t="s">
        <v>457</v>
      </c>
      <c r="C41" s="22" t="s">
        <v>454</v>
      </c>
      <c r="D41" s="22">
        <v>850</v>
      </c>
      <c r="E41" s="14" t="s">
        <v>2345</v>
      </c>
      <c r="F41" s="14" t="s">
        <v>2346</v>
      </c>
      <c r="G41" s="14"/>
      <c r="H41" s="14"/>
      <c r="I41" s="14"/>
      <c r="J41" s="14"/>
      <c r="K41" s="14"/>
      <c r="L41" s="14"/>
      <c r="M41" s="22"/>
      <c r="N41" s="3">
        <v>2</v>
      </c>
      <c r="O41" s="3">
        <v>2</v>
      </c>
      <c r="P41" s="3">
        <v>2</v>
      </c>
      <c r="Q41" s="3" t="s">
        <v>24</v>
      </c>
      <c r="R41" s="3" t="s">
        <v>25</v>
      </c>
      <c r="S41" s="3"/>
      <c r="T41" s="3" t="s">
        <v>26</v>
      </c>
      <c r="U41" s="3" t="s">
        <v>26</v>
      </c>
      <c r="V41" s="3" t="s">
        <v>197</v>
      </c>
      <c r="W41" s="22"/>
      <c r="X41" s="90" t="str">
        <f t="shared" si="1"/>
        <v>305197CHEG850</v>
      </c>
    </row>
    <row r="42" spans="1:24" s="54" customFormat="1" ht="127.5" x14ac:dyDescent="0.2">
      <c r="A42" s="31" t="s">
        <v>2929</v>
      </c>
      <c r="B42" s="14" t="s">
        <v>457</v>
      </c>
      <c r="C42" s="22" t="s">
        <v>454</v>
      </c>
      <c r="D42" s="22">
        <v>851</v>
      </c>
      <c r="E42" s="14" t="s">
        <v>2347</v>
      </c>
      <c r="F42" s="14" t="s">
        <v>2348</v>
      </c>
      <c r="G42" s="14"/>
      <c r="H42" s="14"/>
      <c r="I42" s="14"/>
      <c r="J42" s="14"/>
      <c r="K42" s="14"/>
      <c r="L42" s="14"/>
      <c r="M42" s="22"/>
      <c r="N42" s="3">
        <v>2</v>
      </c>
      <c r="O42" s="3">
        <v>2</v>
      </c>
      <c r="P42" s="3">
        <v>2</v>
      </c>
      <c r="Q42" s="3" t="s">
        <v>24</v>
      </c>
      <c r="R42" s="3" t="s">
        <v>25</v>
      </c>
      <c r="S42" s="3"/>
      <c r="T42" s="3" t="s">
        <v>26</v>
      </c>
      <c r="U42" s="3" t="s">
        <v>26</v>
      </c>
      <c r="V42" s="3" t="s">
        <v>197</v>
      </c>
      <c r="W42" s="22"/>
      <c r="X42" s="90" t="str">
        <f t="shared" si="1"/>
        <v>305198CHEG851</v>
      </c>
    </row>
    <row r="43" spans="1:24" s="54" customFormat="1" ht="216.75" x14ac:dyDescent="0.2">
      <c r="A43" s="31" t="s">
        <v>2930</v>
      </c>
      <c r="B43" s="14" t="s">
        <v>457</v>
      </c>
      <c r="C43" s="22" t="s">
        <v>454</v>
      </c>
      <c r="D43" s="22">
        <v>852</v>
      </c>
      <c r="E43" s="14" t="s">
        <v>2318</v>
      </c>
      <c r="F43" s="14" t="s">
        <v>2319</v>
      </c>
      <c r="G43" s="14"/>
      <c r="H43" s="14"/>
      <c r="I43" s="14"/>
      <c r="J43" s="14" t="s">
        <v>2320</v>
      </c>
      <c r="K43" s="14"/>
      <c r="L43" s="14"/>
      <c r="M43" s="22"/>
      <c r="N43" s="3">
        <v>3</v>
      </c>
      <c r="O43" s="3">
        <v>3</v>
      </c>
      <c r="P43" s="3">
        <v>3</v>
      </c>
      <c r="Q43" s="3" t="s">
        <v>24</v>
      </c>
      <c r="R43" s="3" t="s">
        <v>25</v>
      </c>
      <c r="S43" s="3"/>
      <c r="T43" s="3" t="s">
        <v>26</v>
      </c>
      <c r="U43" s="3" t="s">
        <v>26</v>
      </c>
      <c r="V43" s="3" t="s">
        <v>228</v>
      </c>
      <c r="W43" s="22"/>
      <c r="X43" s="90" t="str">
        <f t="shared" si="1"/>
        <v>305199CHEG852</v>
      </c>
    </row>
    <row r="44" spans="1:24" s="54" customFormat="1" ht="357" x14ac:dyDescent="0.2">
      <c r="A44" s="31" t="s">
        <v>2931</v>
      </c>
      <c r="B44" s="14" t="s">
        <v>457</v>
      </c>
      <c r="C44" s="22" t="s">
        <v>454</v>
      </c>
      <c r="D44" s="22">
        <v>854</v>
      </c>
      <c r="E44" s="14" t="s">
        <v>2321</v>
      </c>
      <c r="F44" s="14" t="s">
        <v>2349</v>
      </c>
      <c r="G44" s="14"/>
      <c r="H44" s="14"/>
      <c r="I44" s="14"/>
      <c r="J44" s="14"/>
      <c r="K44" s="14"/>
      <c r="L44" s="14"/>
      <c r="M44" s="22"/>
      <c r="N44" s="3">
        <v>3</v>
      </c>
      <c r="O44" s="3">
        <v>3</v>
      </c>
      <c r="P44" s="3">
        <v>3</v>
      </c>
      <c r="Q44" s="3" t="s">
        <v>24</v>
      </c>
      <c r="R44" s="3" t="s">
        <v>25</v>
      </c>
      <c r="S44" s="3"/>
      <c r="T44" s="3" t="s">
        <v>26</v>
      </c>
      <c r="U44" s="3" t="s">
        <v>26</v>
      </c>
      <c r="V44" s="3" t="s">
        <v>197</v>
      </c>
      <c r="W44" s="22"/>
      <c r="X44" s="90" t="str">
        <f t="shared" si="1"/>
        <v>305200CHEG854</v>
      </c>
    </row>
    <row r="45" spans="1:24" s="54" customFormat="1" ht="191.25" x14ac:dyDescent="0.2">
      <c r="A45" s="31" t="s">
        <v>2932</v>
      </c>
      <c r="B45" s="14" t="s">
        <v>457</v>
      </c>
      <c r="C45" s="22" t="s">
        <v>454</v>
      </c>
      <c r="D45" s="22">
        <v>860</v>
      </c>
      <c r="E45" s="14" t="s">
        <v>2350</v>
      </c>
      <c r="F45" s="14" t="s">
        <v>2351</v>
      </c>
      <c r="G45" s="14"/>
      <c r="H45" s="14"/>
      <c r="I45" s="14"/>
      <c r="J45" s="14" t="s">
        <v>2352</v>
      </c>
      <c r="K45" s="14"/>
      <c r="L45" s="14"/>
      <c r="M45" s="22"/>
      <c r="N45" s="3">
        <v>2</v>
      </c>
      <c r="O45" s="3">
        <v>2</v>
      </c>
      <c r="P45" s="3">
        <v>2</v>
      </c>
      <c r="Q45" s="3" t="s">
        <v>24</v>
      </c>
      <c r="R45" s="3" t="s">
        <v>25</v>
      </c>
      <c r="S45" s="3"/>
      <c r="T45" s="3" t="s">
        <v>26</v>
      </c>
      <c r="U45" s="3" t="s">
        <v>26</v>
      </c>
      <c r="V45" s="3" t="s">
        <v>197</v>
      </c>
      <c r="W45" s="22"/>
      <c r="X45" s="90" t="str">
        <f t="shared" si="1"/>
        <v>305201CHEG860</v>
      </c>
    </row>
    <row r="46" spans="1:24" s="54" customFormat="1" ht="102" x14ac:dyDescent="0.2">
      <c r="A46" s="31" t="s">
        <v>2933</v>
      </c>
      <c r="B46" s="14" t="s">
        <v>457</v>
      </c>
      <c r="C46" s="22" t="s">
        <v>454</v>
      </c>
      <c r="D46" s="22">
        <v>861</v>
      </c>
      <c r="E46" s="14" t="s">
        <v>2353</v>
      </c>
      <c r="F46" s="14" t="s">
        <v>2354</v>
      </c>
      <c r="G46" s="14"/>
      <c r="H46" s="14"/>
      <c r="I46" s="14"/>
      <c r="J46" s="14" t="s">
        <v>2355</v>
      </c>
      <c r="K46" s="14"/>
      <c r="L46" s="14"/>
      <c r="M46" s="22"/>
      <c r="N46" s="3">
        <v>2</v>
      </c>
      <c r="O46" s="3">
        <v>2</v>
      </c>
      <c r="P46" s="3">
        <v>2</v>
      </c>
      <c r="Q46" s="3" t="s">
        <v>24</v>
      </c>
      <c r="R46" s="3" t="s">
        <v>25</v>
      </c>
      <c r="S46" s="3"/>
      <c r="T46" s="3" t="s">
        <v>26</v>
      </c>
      <c r="U46" s="3" t="s">
        <v>26</v>
      </c>
      <c r="V46" s="3" t="s">
        <v>197</v>
      </c>
      <c r="W46" s="22"/>
      <c r="X46" s="90" t="str">
        <f t="shared" si="1"/>
        <v>305202CHEG861</v>
      </c>
    </row>
    <row r="47" spans="1:24" s="28" customFormat="1" ht="76.5" x14ac:dyDescent="0.2">
      <c r="A47" s="20" t="s">
        <v>2641</v>
      </c>
      <c r="B47" s="14" t="s">
        <v>31</v>
      </c>
      <c r="C47" s="22" t="s">
        <v>32</v>
      </c>
      <c r="D47" s="22">
        <v>616</v>
      </c>
      <c r="E47" s="14" t="s">
        <v>353</v>
      </c>
      <c r="F47" s="14" t="s">
        <v>355</v>
      </c>
      <c r="G47" s="14" t="s">
        <v>356</v>
      </c>
      <c r="H47" s="14" t="s">
        <v>32</v>
      </c>
      <c r="I47" s="14" t="s">
        <v>46</v>
      </c>
      <c r="J47" s="21" t="s">
        <v>2640</v>
      </c>
      <c r="K47" s="14"/>
      <c r="L47" s="14"/>
      <c r="M47" s="14"/>
      <c r="N47" s="22">
        <v>3</v>
      </c>
      <c r="O47" s="22">
        <v>3</v>
      </c>
      <c r="P47" s="22">
        <v>3</v>
      </c>
      <c r="Q47" s="22" t="s">
        <v>24</v>
      </c>
      <c r="R47" s="22" t="s">
        <v>25</v>
      </c>
      <c r="S47" s="22"/>
      <c r="T47" s="22" t="s">
        <v>26</v>
      </c>
      <c r="U47" s="22" t="s">
        <v>26</v>
      </c>
      <c r="V47" s="22" t="s">
        <v>197</v>
      </c>
      <c r="W47" s="22"/>
      <c r="X47" s="90" t="str">
        <f t="shared" si="1"/>
        <v>304997CIEG616</v>
      </c>
    </row>
    <row r="48" spans="1:24" s="28" customFormat="1" ht="102" x14ac:dyDescent="0.2">
      <c r="A48" s="20" t="s">
        <v>2642</v>
      </c>
      <c r="B48" s="14" t="s">
        <v>31</v>
      </c>
      <c r="C48" s="22" t="s">
        <v>32</v>
      </c>
      <c r="D48" s="22">
        <v>623</v>
      </c>
      <c r="E48" s="14" t="s">
        <v>1006</v>
      </c>
      <c r="F48" s="14" t="s">
        <v>1007</v>
      </c>
      <c r="G48" s="14"/>
      <c r="H48" s="14"/>
      <c r="I48" s="14"/>
      <c r="J48" s="21"/>
      <c r="K48" s="14"/>
      <c r="L48" s="14"/>
      <c r="M48" s="14"/>
      <c r="N48" s="22">
        <v>3</v>
      </c>
      <c r="O48" s="22">
        <v>3</v>
      </c>
      <c r="P48" s="22">
        <v>3</v>
      </c>
      <c r="Q48" s="22" t="s">
        <v>24</v>
      </c>
      <c r="R48" s="22" t="s">
        <v>25</v>
      </c>
      <c r="S48" s="22"/>
      <c r="T48" s="22" t="s">
        <v>26</v>
      </c>
      <c r="U48" s="22" t="s">
        <v>26</v>
      </c>
      <c r="V48" s="22" t="s">
        <v>228</v>
      </c>
      <c r="W48" s="22"/>
      <c r="X48" s="90" t="str">
        <f t="shared" si="1"/>
        <v>304998CIEG623</v>
      </c>
    </row>
    <row r="49" spans="1:24" s="54" customFormat="1" ht="102" x14ac:dyDescent="0.2">
      <c r="A49" s="49" t="s">
        <v>2644</v>
      </c>
      <c r="B49" s="42" t="s">
        <v>258</v>
      </c>
      <c r="C49" s="66" t="s">
        <v>32</v>
      </c>
      <c r="D49" s="67" t="s">
        <v>1147</v>
      </c>
      <c r="E49" s="42" t="s">
        <v>1143</v>
      </c>
      <c r="F49" s="42" t="s">
        <v>2232</v>
      </c>
      <c r="G49" s="111"/>
      <c r="H49" s="42"/>
      <c r="I49" s="42"/>
      <c r="J49" s="53"/>
      <c r="K49" s="42"/>
      <c r="L49" s="42"/>
      <c r="M49" s="66"/>
      <c r="N49" s="3">
        <v>3</v>
      </c>
      <c r="O49" s="3">
        <v>3</v>
      </c>
      <c r="P49" s="3">
        <v>3</v>
      </c>
      <c r="Q49" s="3" t="s">
        <v>24</v>
      </c>
      <c r="R49" s="3" t="s">
        <v>25</v>
      </c>
      <c r="S49" s="3"/>
      <c r="T49" s="3" t="s">
        <v>26</v>
      </c>
      <c r="U49" s="3" t="s">
        <v>26</v>
      </c>
      <c r="V49" s="3" t="s">
        <v>197</v>
      </c>
      <c r="W49" s="85"/>
      <c r="X49" s="90" t="str">
        <f t="shared" si="1"/>
        <v>304999CIEG695</v>
      </c>
    </row>
    <row r="50" spans="1:24" s="54" customFormat="1" ht="127.5" x14ac:dyDescent="0.2">
      <c r="A50" s="49" t="s">
        <v>2645</v>
      </c>
      <c r="B50" s="42" t="s">
        <v>258</v>
      </c>
      <c r="C50" s="66" t="s">
        <v>32</v>
      </c>
      <c r="D50" s="67" t="s">
        <v>1148</v>
      </c>
      <c r="E50" s="42" t="s">
        <v>1146</v>
      </c>
      <c r="F50" s="42" t="s">
        <v>2233</v>
      </c>
      <c r="G50" s="111"/>
      <c r="H50" s="42"/>
      <c r="I50" s="42"/>
      <c r="J50" s="53"/>
      <c r="K50" s="42"/>
      <c r="L50" s="42"/>
      <c r="M50" s="66"/>
      <c r="N50" s="3">
        <v>3</v>
      </c>
      <c r="O50" s="3">
        <v>3</v>
      </c>
      <c r="P50" s="3">
        <v>3</v>
      </c>
      <c r="Q50" s="3" t="s">
        <v>24</v>
      </c>
      <c r="R50" s="3" t="s">
        <v>25</v>
      </c>
      <c r="S50" s="3"/>
      <c r="T50" s="3" t="s">
        <v>26</v>
      </c>
      <c r="U50" s="3" t="s">
        <v>26</v>
      </c>
      <c r="V50" s="3" t="s">
        <v>228</v>
      </c>
      <c r="W50" s="85"/>
      <c r="X50" s="90" t="str">
        <f t="shared" si="1"/>
        <v>305000CIEG696</v>
      </c>
    </row>
    <row r="51" spans="1:24" s="28" customFormat="1" ht="89.25" x14ac:dyDescent="0.2">
      <c r="A51" s="20" t="s">
        <v>2647</v>
      </c>
      <c r="B51" s="14" t="s">
        <v>33</v>
      </c>
      <c r="C51" s="22" t="s">
        <v>34</v>
      </c>
      <c r="D51" s="22">
        <v>721</v>
      </c>
      <c r="E51" s="14" t="s">
        <v>196</v>
      </c>
      <c r="F51" s="14" t="s">
        <v>198</v>
      </c>
      <c r="G51" s="14"/>
      <c r="H51" s="14"/>
      <c r="I51" s="14"/>
      <c r="J51" s="21"/>
      <c r="K51" s="14"/>
      <c r="L51" s="14" t="s">
        <v>2646</v>
      </c>
      <c r="M51" s="14" t="s">
        <v>199</v>
      </c>
      <c r="N51" s="22">
        <v>3</v>
      </c>
      <c r="O51" s="22">
        <v>3</v>
      </c>
      <c r="P51" s="22">
        <v>3</v>
      </c>
      <c r="Q51" s="22" t="s">
        <v>24</v>
      </c>
      <c r="R51" s="22" t="s">
        <v>25</v>
      </c>
      <c r="S51" s="22"/>
      <c r="T51" s="22" t="s">
        <v>26</v>
      </c>
      <c r="U51" s="22" t="s">
        <v>26</v>
      </c>
      <c r="V51" s="22" t="s">
        <v>197</v>
      </c>
      <c r="W51" s="22"/>
      <c r="X51" s="90" t="str">
        <f t="shared" si="1"/>
        <v>305001COMM721</v>
      </c>
    </row>
    <row r="52" spans="1:24" s="28" customFormat="1" ht="89.25" x14ac:dyDescent="0.2">
      <c r="A52" s="20" t="s">
        <v>2649</v>
      </c>
      <c r="B52" s="14" t="s">
        <v>33</v>
      </c>
      <c r="C52" s="22" t="s">
        <v>34</v>
      </c>
      <c r="D52" s="22">
        <v>723</v>
      </c>
      <c r="E52" s="14" t="s">
        <v>200</v>
      </c>
      <c r="F52" s="14" t="s">
        <v>201</v>
      </c>
      <c r="G52" s="14"/>
      <c r="H52" s="14"/>
      <c r="I52" s="14"/>
      <c r="J52" s="21"/>
      <c r="K52" s="14"/>
      <c r="L52" s="14" t="s">
        <v>2648</v>
      </c>
      <c r="M52" s="14" t="s">
        <v>203</v>
      </c>
      <c r="N52" s="22">
        <v>3</v>
      </c>
      <c r="O52" s="22">
        <v>3</v>
      </c>
      <c r="P52" s="22">
        <v>3</v>
      </c>
      <c r="Q52" s="22" t="s">
        <v>24</v>
      </c>
      <c r="R52" s="22" t="s">
        <v>25</v>
      </c>
      <c r="S52" s="22"/>
      <c r="T52" s="22" t="s">
        <v>26</v>
      </c>
      <c r="U52" s="22" t="s">
        <v>26</v>
      </c>
      <c r="V52" s="22" t="s">
        <v>202</v>
      </c>
      <c r="W52" s="22"/>
      <c r="X52" s="90" t="str">
        <f t="shared" si="1"/>
        <v>305002COMM723</v>
      </c>
    </row>
    <row r="53" spans="1:24" s="28" customFormat="1" ht="89.25" x14ac:dyDescent="0.2">
      <c r="A53" s="20" t="s">
        <v>2651</v>
      </c>
      <c r="B53" s="14" t="s">
        <v>33</v>
      </c>
      <c r="C53" s="22" t="s">
        <v>34</v>
      </c>
      <c r="D53" s="22">
        <v>727</v>
      </c>
      <c r="E53" s="14" t="s">
        <v>204</v>
      </c>
      <c r="F53" s="14" t="s">
        <v>205</v>
      </c>
      <c r="G53" s="14"/>
      <c r="H53" s="14"/>
      <c r="I53" s="14"/>
      <c r="J53" s="21"/>
      <c r="K53" s="14"/>
      <c r="L53" s="14" t="s">
        <v>2650</v>
      </c>
      <c r="M53" s="14" t="s">
        <v>206</v>
      </c>
      <c r="N53" s="22">
        <v>3</v>
      </c>
      <c r="O53" s="22">
        <v>3</v>
      </c>
      <c r="P53" s="22">
        <v>3</v>
      </c>
      <c r="Q53" s="22" t="s">
        <v>24</v>
      </c>
      <c r="R53" s="22" t="s">
        <v>25</v>
      </c>
      <c r="S53" s="22"/>
      <c r="T53" s="22" t="s">
        <v>26</v>
      </c>
      <c r="U53" s="22" t="s">
        <v>26</v>
      </c>
      <c r="V53" s="22" t="s">
        <v>202</v>
      </c>
      <c r="W53" s="22"/>
      <c r="X53" s="90" t="str">
        <f t="shared" si="1"/>
        <v>305003COMM727</v>
      </c>
    </row>
    <row r="54" spans="1:24" s="28" customFormat="1" ht="89.25" x14ac:dyDescent="0.2">
      <c r="A54" s="20" t="s">
        <v>2653</v>
      </c>
      <c r="B54" s="14" t="s">
        <v>33</v>
      </c>
      <c r="C54" s="22" t="s">
        <v>34</v>
      </c>
      <c r="D54" s="22">
        <v>728</v>
      </c>
      <c r="E54" s="14" t="s">
        <v>207</v>
      </c>
      <c r="F54" s="14" t="s">
        <v>208</v>
      </c>
      <c r="G54" s="14"/>
      <c r="H54" s="14"/>
      <c r="I54" s="14"/>
      <c r="J54" s="21"/>
      <c r="K54" s="14"/>
      <c r="L54" s="14" t="s">
        <v>2652</v>
      </c>
      <c r="M54" s="14" t="s">
        <v>209</v>
      </c>
      <c r="N54" s="22">
        <v>3</v>
      </c>
      <c r="O54" s="22">
        <v>3</v>
      </c>
      <c r="P54" s="22">
        <v>3</v>
      </c>
      <c r="Q54" s="22" t="s">
        <v>24</v>
      </c>
      <c r="R54" s="22" t="s">
        <v>25</v>
      </c>
      <c r="S54" s="22"/>
      <c r="T54" s="22" t="s">
        <v>26</v>
      </c>
      <c r="U54" s="22" t="s">
        <v>26</v>
      </c>
      <c r="V54" s="22" t="s">
        <v>202</v>
      </c>
      <c r="W54" s="22"/>
      <c r="X54" s="90" t="str">
        <f t="shared" si="1"/>
        <v>305004COMM728</v>
      </c>
    </row>
    <row r="55" spans="1:24" s="28" customFormat="1" ht="102" x14ac:dyDescent="0.2">
      <c r="A55" s="20" t="s">
        <v>2655</v>
      </c>
      <c r="B55" s="14" t="s">
        <v>33</v>
      </c>
      <c r="C55" s="22" t="s">
        <v>34</v>
      </c>
      <c r="D55" s="22">
        <v>732</v>
      </c>
      <c r="E55" s="14" t="s">
        <v>210</v>
      </c>
      <c r="F55" s="14" t="s">
        <v>211</v>
      </c>
      <c r="G55" s="14"/>
      <c r="H55" s="14"/>
      <c r="I55" s="14"/>
      <c r="J55" s="21"/>
      <c r="K55" s="14"/>
      <c r="L55" s="14" t="s">
        <v>2654</v>
      </c>
      <c r="M55" s="14" t="s">
        <v>212</v>
      </c>
      <c r="N55" s="22">
        <v>3</v>
      </c>
      <c r="O55" s="22">
        <v>3</v>
      </c>
      <c r="P55" s="22">
        <v>3</v>
      </c>
      <c r="Q55" s="22" t="s">
        <v>24</v>
      </c>
      <c r="R55" s="22" t="s">
        <v>25</v>
      </c>
      <c r="S55" s="22"/>
      <c r="T55" s="22" t="s">
        <v>26</v>
      </c>
      <c r="U55" s="22" t="s">
        <v>26</v>
      </c>
      <c r="V55" s="22" t="s">
        <v>379</v>
      </c>
      <c r="W55" s="22"/>
      <c r="X55" s="90" t="str">
        <f t="shared" si="1"/>
        <v>305005COMM732</v>
      </c>
    </row>
    <row r="56" spans="1:24" s="28" customFormat="1" ht="191.25" x14ac:dyDescent="0.2">
      <c r="A56" s="20" t="s">
        <v>2657</v>
      </c>
      <c r="B56" s="14" t="s">
        <v>1723</v>
      </c>
      <c r="C56" s="22" t="s">
        <v>1721</v>
      </c>
      <c r="D56" s="22">
        <v>500</v>
      </c>
      <c r="E56" s="14" t="s">
        <v>1832</v>
      </c>
      <c r="F56" s="14" t="s">
        <v>1833</v>
      </c>
      <c r="G56" s="14"/>
      <c r="H56" s="14"/>
      <c r="I56" s="14"/>
      <c r="J56" s="21"/>
      <c r="K56" s="14"/>
      <c r="L56" s="14" t="s">
        <v>2656</v>
      </c>
      <c r="M56" s="14"/>
      <c r="N56" s="22">
        <v>3</v>
      </c>
      <c r="O56" s="22">
        <v>3</v>
      </c>
      <c r="P56" s="22">
        <v>3</v>
      </c>
      <c r="Q56" s="22" t="s">
        <v>24</v>
      </c>
      <c r="R56" s="22" t="s">
        <v>25</v>
      </c>
      <c r="S56" s="22"/>
      <c r="T56" s="22" t="s">
        <v>26</v>
      </c>
      <c r="U56" s="22" t="s">
        <v>26</v>
      </c>
      <c r="V56" s="22" t="s">
        <v>485</v>
      </c>
      <c r="W56" s="22"/>
      <c r="X56" s="90" t="str">
        <f t="shared" si="1"/>
        <v>305006CSCD500</v>
      </c>
    </row>
    <row r="57" spans="1:24" s="28" customFormat="1" ht="178.5" x14ac:dyDescent="0.2">
      <c r="A57" s="20" t="s">
        <v>2658</v>
      </c>
      <c r="B57" s="14" t="s">
        <v>1723</v>
      </c>
      <c r="C57" s="22" t="s">
        <v>1721</v>
      </c>
      <c r="D57" s="22">
        <v>501</v>
      </c>
      <c r="E57" s="14" t="s">
        <v>1834</v>
      </c>
      <c r="F57" s="14" t="s">
        <v>1835</v>
      </c>
      <c r="G57" s="14"/>
      <c r="H57" s="14"/>
      <c r="I57" s="14"/>
      <c r="J57" s="21"/>
      <c r="K57" s="14"/>
      <c r="L57" s="14" t="s">
        <v>1836</v>
      </c>
      <c r="M57" s="14"/>
      <c r="N57" s="22">
        <v>4</v>
      </c>
      <c r="O57" s="22">
        <v>4</v>
      </c>
      <c r="P57" s="22">
        <v>4</v>
      </c>
      <c r="Q57" s="22" t="s">
        <v>24</v>
      </c>
      <c r="R57" s="22" t="s">
        <v>25</v>
      </c>
      <c r="S57" s="22"/>
      <c r="T57" s="22" t="s">
        <v>26</v>
      </c>
      <c r="U57" s="22" t="s">
        <v>26</v>
      </c>
      <c r="V57" s="22" t="s">
        <v>485</v>
      </c>
      <c r="W57" s="22"/>
      <c r="X57" s="90" t="str">
        <f t="shared" si="1"/>
        <v>305007CSCD501</v>
      </c>
    </row>
    <row r="58" spans="1:24" s="28" customFormat="1" ht="178.5" x14ac:dyDescent="0.2">
      <c r="A58" s="20" t="s">
        <v>2659</v>
      </c>
      <c r="B58" s="14" t="s">
        <v>1723</v>
      </c>
      <c r="C58" s="22" t="s">
        <v>1721</v>
      </c>
      <c r="D58" s="22">
        <v>502</v>
      </c>
      <c r="E58" s="14" t="s">
        <v>1837</v>
      </c>
      <c r="F58" s="14" t="s">
        <v>1838</v>
      </c>
      <c r="G58" s="14"/>
      <c r="H58" s="14"/>
      <c r="I58" s="14"/>
      <c r="J58" s="21"/>
      <c r="K58" s="14"/>
      <c r="L58" s="14" t="s">
        <v>1836</v>
      </c>
      <c r="M58" s="14"/>
      <c r="N58" s="22">
        <v>3</v>
      </c>
      <c r="O58" s="22">
        <v>3</v>
      </c>
      <c r="P58" s="22">
        <v>3</v>
      </c>
      <c r="Q58" s="22" t="s">
        <v>24</v>
      </c>
      <c r="R58" s="22" t="s">
        <v>25</v>
      </c>
      <c r="S58" s="22"/>
      <c r="T58" s="22" t="s">
        <v>26</v>
      </c>
      <c r="U58" s="22" t="s">
        <v>26</v>
      </c>
      <c r="V58" s="22" t="s">
        <v>228</v>
      </c>
      <c r="W58" s="22"/>
      <c r="X58" s="90" t="str">
        <f t="shared" si="1"/>
        <v>305008CSCD502</v>
      </c>
    </row>
    <row r="59" spans="1:24" s="28" customFormat="1" ht="191.25" x14ac:dyDescent="0.2">
      <c r="A59" s="20" t="s">
        <v>2660</v>
      </c>
      <c r="B59" s="14" t="s">
        <v>1723</v>
      </c>
      <c r="C59" s="22" t="s">
        <v>1721</v>
      </c>
      <c r="D59" s="22">
        <v>503</v>
      </c>
      <c r="E59" s="14" t="s">
        <v>1839</v>
      </c>
      <c r="F59" s="14" t="s">
        <v>1840</v>
      </c>
      <c r="G59" s="14"/>
      <c r="H59" s="14"/>
      <c r="I59" s="14"/>
      <c r="J59" s="21"/>
      <c r="K59" s="14"/>
      <c r="L59" s="14" t="s">
        <v>1836</v>
      </c>
      <c r="M59" s="14"/>
      <c r="N59" s="22">
        <v>3</v>
      </c>
      <c r="O59" s="22">
        <v>3</v>
      </c>
      <c r="P59" s="22">
        <v>3</v>
      </c>
      <c r="Q59" s="22" t="s">
        <v>24</v>
      </c>
      <c r="R59" s="22" t="s">
        <v>25</v>
      </c>
      <c r="S59" s="22"/>
      <c r="T59" s="22" t="s">
        <v>26</v>
      </c>
      <c r="U59" s="22" t="s">
        <v>26</v>
      </c>
      <c r="V59" s="22" t="s">
        <v>473</v>
      </c>
      <c r="W59" s="22"/>
      <c r="X59" s="90" t="str">
        <f t="shared" si="1"/>
        <v>305009CSCD503</v>
      </c>
    </row>
    <row r="60" spans="1:24" s="28" customFormat="1" ht="178.5" x14ac:dyDescent="0.2">
      <c r="A60" s="20" t="s">
        <v>2661</v>
      </c>
      <c r="B60" s="14" t="s">
        <v>1723</v>
      </c>
      <c r="C60" s="22" t="s">
        <v>1721</v>
      </c>
      <c r="D60" s="22">
        <v>510</v>
      </c>
      <c r="E60" s="14" t="s">
        <v>1841</v>
      </c>
      <c r="F60" s="14" t="s">
        <v>1842</v>
      </c>
      <c r="G60" s="14"/>
      <c r="H60" s="14"/>
      <c r="I60" s="14"/>
      <c r="J60" s="21"/>
      <c r="K60" s="14"/>
      <c r="L60" s="14" t="s">
        <v>2545</v>
      </c>
      <c r="M60" s="14"/>
      <c r="N60" s="22">
        <v>2</v>
      </c>
      <c r="O60" s="22">
        <v>2</v>
      </c>
      <c r="P60" s="22">
        <v>2</v>
      </c>
      <c r="Q60" s="22" t="s">
        <v>24</v>
      </c>
      <c r="R60" s="22" t="s">
        <v>25</v>
      </c>
      <c r="S60" s="22"/>
      <c r="T60" s="22" t="s">
        <v>26</v>
      </c>
      <c r="U60" s="22" t="s">
        <v>26</v>
      </c>
      <c r="V60" s="22" t="s">
        <v>485</v>
      </c>
      <c r="W60" s="22"/>
      <c r="X60" s="90" t="str">
        <f t="shared" si="1"/>
        <v>305010CSCD510</v>
      </c>
    </row>
    <row r="61" spans="1:24" s="28" customFormat="1" ht="153" x14ac:dyDescent="0.2">
      <c r="A61" s="20" t="s">
        <v>2663</v>
      </c>
      <c r="B61" s="14" t="s">
        <v>1723</v>
      </c>
      <c r="C61" s="22" t="s">
        <v>1721</v>
      </c>
      <c r="D61" s="22">
        <v>615</v>
      </c>
      <c r="E61" s="14" t="s">
        <v>1722</v>
      </c>
      <c r="F61" s="14" t="s">
        <v>2662</v>
      </c>
      <c r="G61" s="14"/>
      <c r="H61" s="14"/>
      <c r="I61" s="14"/>
      <c r="J61" s="21"/>
      <c r="K61" s="14"/>
      <c r="L61" s="15"/>
      <c r="M61" s="14"/>
      <c r="N61" s="22">
        <v>2</v>
      </c>
      <c r="O61" s="22">
        <v>2</v>
      </c>
      <c r="P61" s="22">
        <v>2</v>
      </c>
      <c r="Q61" s="22" t="s">
        <v>24</v>
      </c>
      <c r="R61" s="22" t="s">
        <v>25</v>
      </c>
      <c r="S61" s="22"/>
      <c r="T61" s="22" t="s">
        <v>26</v>
      </c>
      <c r="U61" s="22" t="s">
        <v>26</v>
      </c>
      <c r="V61" s="22" t="s">
        <v>228</v>
      </c>
      <c r="W61" s="22"/>
      <c r="X61" s="90" t="str">
        <f t="shared" si="1"/>
        <v>305011CSCD615</v>
      </c>
    </row>
    <row r="62" spans="1:24" s="28" customFormat="1" ht="63.75" x14ac:dyDescent="0.2">
      <c r="A62" s="20" t="s">
        <v>2665</v>
      </c>
      <c r="B62" s="14" t="s">
        <v>1154</v>
      </c>
      <c r="C62" s="22" t="s">
        <v>1152</v>
      </c>
      <c r="D62" s="22">
        <v>826</v>
      </c>
      <c r="E62" s="14" t="s">
        <v>1193</v>
      </c>
      <c r="F62" s="14" t="s">
        <v>1194</v>
      </c>
      <c r="G62" s="14"/>
      <c r="H62" s="14"/>
      <c r="I62" s="14"/>
      <c r="J62" s="21" t="s">
        <v>2664</v>
      </c>
      <c r="K62" s="14"/>
      <c r="L62" s="15"/>
      <c r="M62" s="14"/>
      <c r="N62" s="22">
        <v>3</v>
      </c>
      <c r="O62" s="22">
        <v>3</v>
      </c>
      <c r="P62" s="22">
        <v>3</v>
      </c>
      <c r="Q62" s="22" t="s">
        <v>24</v>
      </c>
      <c r="R62" s="22" t="s">
        <v>25</v>
      </c>
      <c r="S62" s="22"/>
      <c r="T62" s="22" t="s">
        <v>26</v>
      </c>
      <c r="U62" s="22" t="s">
        <v>26</v>
      </c>
      <c r="V62" s="22" t="s">
        <v>254</v>
      </c>
      <c r="W62" s="22"/>
      <c r="X62" s="90" t="str">
        <f t="shared" si="1"/>
        <v>305012ECON826</v>
      </c>
    </row>
    <row r="63" spans="1:24" s="28" customFormat="1" ht="267.75" x14ac:dyDescent="0.2">
      <c r="A63" s="20" t="s">
        <v>2667</v>
      </c>
      <c r="B63" s="14" t="s">
        <v>1154</v>
      </c>
      <c r="C63" s="22" t="s">
        <v>1152</v>
      </c>
      <c r="D63" s="22">
        <v>870</v>
      </c>
      <c r="E63" s="14" t="s">
        <v>1209</v>
      </c>
      <c r="F63" s="14" t="s">
        <v>1210</v>
      </c>
      <c r="G63" s="14"/>
      <c r="H63" s="14"/>
      <c r="I63" s="14"/>
      <c r="J63" s="21" t="s">
        <v>2666</v>
      </c>
      <c r="K63" s="14"/>
      <c r="L63" s="15"/>
      <c r="M63" s="14"/>
      <c r="N63" s="22">
        <v>3</v>
      </c>
      <c r="O63" s="22">
        <v>3</v>
      </c>
      <c r="P63" s="22">
        <v>3</v>
      </c>
      <c r="Q63" s="22" t="s">
        <v>24</v>
      </c>
      <c r="R63" s="22" t="s">
        <v>25</v>
      </c>
      <c r="S63" s="22"/>
      <c r="T63" s="22" t="s">
        <v>26</v>
      </c>
      <c r="U63" s="22" t="s">
        <v>26</v>
      </c>
      <c r="V63" s="22" t="s">
        <v>254</v>
      </c>
      <c r="W63" s="22"/>
      <c r="X63" s="90" t="str">
        <f t="shared" si="1"/>
        <v>305013ECON870</v>
      </c>
    </row>
    <row r="64" spans="1:24" s="28" customFormat="1" ht="242.25" x14ac:dyDescent="0.2">
      <c r="A64" s="20" t="s">
        <v>2668</v>
      </c>
      <c r="B64" s="14" t="s">
        <v>1154</v>
      </c>
      <c r="C64" s="22" t="s">
        <v>1152</v>
      </c>
      <c r="D64" s="22">
        <v>871</v>
      </c>
      <c r="E64" s="14" t="s">
        <v>1211</v>
      </c>
      <c r="F64" s="14" t="s">
        <v>1212</v>
      </c>
      <c r="G64" s="14"/>
      <c r="H64" s="14"/>
      <c r="I64" s="14"/>
      <c r="J64" s="21" t="s">
        <v>2666</v>
      </c>
      <c r="K64" s="14"/>
      <c r="L64" s="15"/>
      <c r="M64" s="14"/>
      <c r="N64" s="22">
        <v>3</v>
      </c>
      <c r="O64" s="22">
        <v>3</v>
      </c>
      <c r="P64" s="22">
        <v>3</v>
      </c>
      <c r="Q64" s="22" t="s">
        <v>24</v>
      </c>
      <c r="R64" s="22" t="s">
        <v>25</v>
      </c>
      <c r="S64" s="22"/>
      <c r="T64" s="22" t="s">
        <v>26</v>
      </c>
      <c r="U64" s="22" t="s">
        <v>26</v>
      </c>
      <c r="V64" s="22" t="s">
        <v>254</v>
      </c>
      <c r="W64" s="22"/>
      <c r="X64" s="90" t="str">
        <f t="shared" si="1"/>
        <v>305014ECON871</v>
      </c>
    </row>
    <row r="65" spans="1:24" s="28" customFormat="1" ht="204" x14ac:dyDescent="0.2">
      <c r="A65" s="20" t="s">
        <v>2669</v>
      </c>
      <c r="B65" s="14" t="s">
        <v>1154</v>
      </c>
      <c r="C65" s="22" t="s">
        <v>1152</v>
      </c>
      <c r="D65" s="22">
        <v>881</v>
      </c>
      <c r="E65" s="14" t="s">
        <v>1216</v>
      </c>
      <c r="F65" s="14" t="s">
        <v>1217</v>
      </c>
      <c r="G65" s="14"/>
      <c r="H65" s="14"/>
      <c r="I65" s="14"/>
      <c r="J65" s="21" t="s">
        <v>2666</v>
      </c>
      <c r="K65" s="14"/>
      <c r="L65" s="15"/>
      <c r="M65" s="14"/>
      <c r="N65" s="22">
        <v>3</v>
      </c>
      <c r="O65" s="22">
        <v>3</v>
      </c>
      <c r="P65" s="22">
        <v>3</v>
      </c>
      <c r="Q65" s="22" t="s">
        <v>24</v>
      </c>
      <c r="R65" s="22" t="s">
        <v>25</v>
      </c>
      <c r="S65" s="22"/>
      <c r="T65" s="22" t="s">
        <v>26</v>
      </c>
      <c r="U65" s="22" t="s">
        <v>26</v>
      </c>
      <c r="V65" s="22" t="s">
        <v>254</v>
      </c>
      <c r="W65" s="22"/>
      <c r="X65" s="90" t="str">
        <f t="shared" si="1"/>
        <v>305015ECON881</v>
      </c>
    </row>
    <row r="66" spans="1:24" s="28" customFormat="1" ht="63.75" x14ac:dyDescent="0.2">
      <c r="A66" s="20" t="s">
        <v>2671</v>
      </c>
      <c r="B66" s="14" t="s">
        <v>1779</v>
      </c>
      <c r="C66" s="22" t="s">
        <v>1778</v>
      </c>
      <c r="D66" s="22">
        <v>871</v>
      </c>
      <c r="E66" s="14" t="s">
        <v>1968</v>
      </c>
      <c r="F66" s="14" t="s">
        <v>1969</v>
      </c>
      <c r="G66" s="14"/>
      <c r="H66" s="14"/>
      <c r="I66" s="14"/>
      <c r="J66" s="21" t="s">
        <v>2670</v>
      </c>
      <c r="K66" s="14"/>
      <c r="L66" s="15"/>
      <c r="M66" s="14"/>
      <c r="N66" s="22">
        <v>3</v>
      </c>
      <c r="O66" s="22">
        <v>3</v>
      </c>
      <c r="P66" s="22">
        <v>3</v>
      </c>
      <c r="Q66" s="22" t="s">
        <v>24</v>
      </c>
      <c r="R66" s="22" t="s">
        <v>25</v>
      </c>
      <c r="S66" s="22"/>
      <c r="T66" s="22" t="s">
        <v>26</v>
      </c>
      <c r="U66" s="22" t="s">
        <v>26</v>
      </c>
      <c r="V66" s="22" t="s">
        <v>254</v>
      </c>
      <c r="W66" s="22"/>
      <c r="X66" s="90" t="str">
        <f t="shared" si="1"/>
        <v>305016EDUC871</v>
      </c>
    </row>
    <row r="67" spans="1:24" s="28" customFormat="1" ht="127.5" x14ac:dyDescent="0.2">
      <c r="A67" s="20" t="s">
        <v>2673</v>
      </c>
      <c r="B67" s="14" t="s">
        <v>1779</v>
      </c>
      <c r="C67" s="22" t="s">
        <v>1778</v>
      </c>
      <c r="D67" s="22">
        <v>875</v>
      </c>
      <c r="E67" s="14" t="s">
        <v>1970</v>
      </c>
      <c r="F67" s="14" t="s">
        <v>1971</v>
      </c>
      <c r="G67" s="14"/>
      <c r="H67" s="14"/>
      <c r="I67" s="14"/>
      <c r="J67" s="21" t="s">
        <v>2672</v>
      </c>
      <c r="K67" s="14"/>
      <c r="L67" s="15"/>
      <c r="M67" s="14"/>
      <c r="N67" s="22">
        <v>3</v>
      </c>
      <c r="O67" s="22">
        <v>3</v>
      </c>
      <c r="P67" s="22">
        <v>3</v>
      </c>
      <c r="Q67" s="22" t="s">
        <v>24</v>
      </c>
      <c r="R67" s="22" t="s">
        <v>25</v>
      </c>
      <c r="S67" s="22"/>
      <c r="T67" s="22" t="s">
        <v>26</v>
      </c>
      <c r="U67" s="22" t="s">
        <v>26</v>
      </c>
      <c r="V67" s="22" t="s">
        <v>254</v>
      </c>
      <c r="W67" s="22"/>
      <c r="X67" s="90" t="str">
        <f t="shared" si="1"/>
        <v>305017EDUC875</v>
      </c>
    </row>
    <row r="68" spans="1:24" ht="267.75" x14ac:dyDescent="0.2">
      <c r="A68" s="57" t="s">
        <v>2675</v>
      </c>
      <c r="B68" s="53" t="s">
        <v>2155</v>
      </c>
      <c r="C68" s="68" t="s">
        <v>1344</v>
      </c>
      <c r="D68" s="69" t="s">
        <v>2157</v>
      </c>
      <c r="E68" s="53" t="s">
        <v>2154</v>
      </c>
      <c r="F68" s="53" t="s">
        <v>2156</v>
      </c>
      <c r="G68" s="58"/>
      <c r="H68" s="53"/>
      <c r="I68" s="53"/>
      <c r="J68" s="53" t="s">
        <v>2674</v>
      </c>
      <c r="K68" s="53"/>
      <c r="L68" s="53"/>
      <c r="M68" s="68"/>
      <c r="N68" s="22">
        <v>3</v>
      </c>
      <c r="O68" s="22">
        <v>3</v>
      </c>
      <c r="P68" s="22">
        <v>3</v>
      </c>
      <c r="Q68" s="22" t="s">
        <v>24</v>
      </c>
      <c r="R68" s="22" t="s">
        <v>25</v>
      </c>
      <c r="S68" s="22"/>
      <c r="T68" s="22" t="s">
        <v>26</v>
      </c>
      <c r="U68" s="22" t="s">
        <v>26</v>
      </c>
      <c r="V68" s="3" t="s">
        <v>228</v>
      </c>
      <c r="W68" s="85"/>
      <c r="X68" s="92" t="str">
        <f>CONCATENATE(A68,C68,D68)</f>
        <v>305018EGGG601</v>
      </c>
    </row>
    <row r="69" spans="1:24" s="28" customFormat="1" ht="102" x14ac:dyDescent="0.2">
      <c r="A69" s="20" t="s">
        <v>2676</v>
      </c>
      <c r="B69" s="14" t="s">
        <v>1341</v>
      </c>
      <c r="C69" s="22" t="s">
        <v>1315</v>
      </c>
      <c r="D69" s="22">
        <v>689</v>
      </c>
      <c r="E69" s="14" t="s">
        <v>1485</v>
      </c>
      <c r="F69" s="14" t="s">
        <v>1486</v>
      </c>
      <c r="G69" s="14" t="s">
        <v>1487</v>
      </c>
      <c r="H69" s="14" t="s">
        <v>1315</v>
      </c>
      <c r="I69" s="14" t="s">
        <v>46</v>
      </c>
      <c r="J69" s="21"/>
      <c r="K69" s="14"/>
      <c r="L69" s="14" t="s">
        <v>1488</v>
      </c>
      <c r="M69" s="14"/>
      <c r="N69" s="22">
        <v>3</v>
      </c>
      <c r="O69" s="22">
        <v>3</v>
      </c>
      <c r="P69" s="22">
        <v>3</v>
      </c>
      <c r="Q69" s="22" t="s">
        <v>24</v>
      </c>
      <c r="R69" s="22" t="s">
        <v>27</v>
      </c>
      <c r="S69" s="22" t="s">
        <v>1069</v>
      </c>
      <c r="T69" s="22" t="s">
        <v>26</v>
      </c>
      <c r="U69" s="22" t="s">
        <v>26</v>
      </c>
      <c r="V69" s="22" t="s">
        <v>197</v>
      </c>
      <c r="W69" s="22"/>
      <c r="X69" s="90" t="str">
        <f t="shared" ref="X69:X97" si="2">CONCATENATE(A69,C69,D69)</f>
        <v>305019ENTR689</v>
      </c>
    </row>
    <row r="70" spans="1:24" ht="127.5" x14ac:dyDescent="0.2">
      <c r="A70" s="57" t="s">
        <v>2677</v>
      </c>
      <c r="B70" s="53" t="s">
        <v>1049</v>
      </c>
      <c r="C70" s="68" t="s">
        <v>1046</v>
      </c>
      <c r="D70" s="69" t="s">
        <v>2108</v>
      </c>
      <c r="E70" s="53" t="s">
        <v>2103</v>
      </c>
      <c r="F70" s="53" t="s">
        <v>2104</v>
      </c>
      <c r="G70" s="58"/>
      <c r="H70" s="53"/>
      <c r="I70" s="53"/>
      <c r="J70" s="53"/>
      <c r="K70" s="53"/>
      <c r="L70" s="53"/>
      <c r="M70" s="68"/>
      <c r="N70" s="22">
        <v>3</v>
      </c>
      <c r="O70" s="22">
        <v>3</v>
      </c>
      <c r="P70" s="22">
        <v>3</v>
      </c>
      <c r="Q70" s="22" t="s">
        <v>24</v>
      </c>
      <c r="R70" s="22" t="s">
        <v>25</v>
      </c>
      <c r="S70" s="22"/>
      <c r="T70" s="22" t="s">
        <v>26</v>
      </c>
      <c r="U70" s="22" t="s">
        <v>26</v>
      </c>
      <c r="V70" s="3" t="s">
        <v>228</v>
      </c>
      <c r="W70" s="85"/>
      <c r="X70" s="90" t="str">
        <f t="shared" si="2"/>
        <v>305020ENWC617</v>
      </c>
    </row>
    <row r="71" spans="1:24" ht="102" x14ac:dyDescent="0.2">
      <c r="A71" s="57" t="s">
        <v>2678</v>
      </c>
      <c r="B71" s="53" t="s">
        <v>1049</v>
      </c>
      <c r="C71" s="68" t="s">
        <v>1046</v>
      </c>
      <c r="D71" s="69" t="s">
        <v>2109</v>
      </c>
      <c r="E71" s="53" t="s">
        <v>2106</v>
      </c>
      <c r="F71" s="53" t="s">
        <v>2107</v>
      </c>
      <c r="G71" s="58"/>
      <c r="H71" s="53"/>
      <c r="I71" s="53"/>
      <c r="J71" s="53"/>
      <c r="K71" s="53"/>
      <c r="L71" s="53"/>
      <c r="M71" s="68"/>
      <c r="N71" s="22">
        <v>3</v>
      </c>
      <c r="O71" s="22">
        <v>3</v>
      </c>
      <c r="P71" s="22">
        <v>3</v>
      </c>
      <c r="Q71" s="22" t="s">
        <v>24</v>
      </c>
      <c r="R71" s="22" t="s">
        <v>25</v>
      </c>
      <c r="S71" s="22"/>
      <c r="T71" s="22" t="s">
        <v>26</v>
      </c>
      <c r="U71" s="22" t="s">
        <v>26</v>
      </c>
      <c r="V71" s="3" t="s">
        <v>228</v>
      </c>
      <c r="W71" s="85"/>
      <c r="X71" s="90" t="str">
        <f t="shared" si="2"/>
        <v>305021ENWC628</v>
      </c>
    </row>
    <row r="72" spans="1:24" s="28" customFormat="1" ht="38.25" x14ac:dyDescent="0.2">
      <c r="A72" s="31" t="s">
        <v>2679</v>
      </c>
      <c r="B72" s="14" t="s">
        <v>364</v>
      </c>
      <c r="C72" s="22" t="s">
        <v>40</v>
      </c>
      <c r="D72" s="22">
        <v>690</v>
      </c>
      <c r="E72" s="14" t="s">
        <v>365</v>
      </c>
      <c r="F72" s="14" t="s">
        <v>390</v>
      </c>
      <c r="G72" s="14"/>
      <c r="H72" s="14"/>
      <c r="I72" s="14"/>
      <c r="J72" s="21"/>
      <c r="K72" s="14"/>
      <c r="L72" s="14"/>
      <c r="M72" s="14"/>
      <c r="N72" s="22">
        <v>1</v>
      </c>
      <c r="O72" s="22">
        <v>3</v>
      </c>
      <c r="P72" s="22">
        <v>6</v>
      </c>
      <c r="Q72" s="22" t="s">
        <v>24</v>
      </c>
      <c r="R72" s="22" t="s">
        <v>41</v>
      </c>
      <c r="S72" s="22"/>
      <c r="T72" s="22" t="s">
        <v>35</v>
      </c>
      <c r="U72" s="22" t="s">
        <v>26</v>
      </c>
      <c r="V72" s="22" t="s">
        <v>366</v>
      </c>
      <c r="W72" s="22"/>
      <c r="X72" s="90" t="str">
        <f t="shared" si="2"/>
        <v>305022EPID690</v>
      </c>
    </row>
    <row r="73" spans="1:24" s="28" customFormat="1" ht="114.75" x14ac:dyDescent="0.2">
      <c r="A73" s="31" t="s">
        <v>2680</v>
      </c>
      <c r="B73" s="14" t="s">
        <v>57</v>
      </c>
      <c r="C73" s="22" t="s">
        <v>58</v>
      </c>
      <c r="D73" s="22">
        <v>623</v>
      </c>
      <c r="E73" s="14" t="s">
        <v>538</v>
      </c>
      <c r="F73" s="14" t="s">
        <v>539</v>
      </c>
      <c r="G73" s="14"/>
      <c r="H73" s="14"/>
      <c r="I73" s="14"/>
      <c r="J73" s="21"/>
      <c r="K73" s="14"/>
      <c r="L73" s="14"/>
      <c r="M73" s="14"/>
      <c r="N73" s="22">
        <v>3</v>
      </c>
      <c r="O73" s="22">
        <v>3</v>
      </c>
      <c r="P73" s="22">
        <v>3</v>
      </c>
      <c r="Q73" s="22" t="s">
        <v>24</v>
      </c>
      <c r="R73" s="22" t="s">
        <v>25</v>
      </c>
      <c r="S73" s="22" t="s">
        <v>78</v>
      </c>
      <c r="T73" s="22" t="s">
        <v>26</v>
      </c>
      <c r="U73" s="22" t="s">
        <v>26</v>
      </c>
      <c r="V73" s="22" t="s">
        <v>197</v>
      </c>
      <c r="W73" s="22"/>
      <c r="X73" s="90" t="str">
        <f t="shared" si="2"/>
        <v>305023FASH623</v>
      </c>
    </row>
    <row r="74" spans="1:24" s="28" customFormat="1" ht="127.5" x14ac:dyDescent="0.2">
      <c r="A74" s="31" t="s">
        <v>2681</v>
      </c>
      <c r="B74" s="14" t="s">
        <v>1907</v>
      </c>
      <c r="C74" s="22" t="s">
        <v>989</v>
      </c>
      <c r="D74" s="22">
        <v>603</v>
      </c>
      <c r="E74" s="14" t="s">
        <v>2316</v>
      </c>
      <c r="F74" s="14" t="s">
        <v>2317</v>
      </c>
      <c r="G74" s="14"/>
      <c r="H74" s="14"/>
      <c r="I74" s="14"/>
      <c r="J74" s="21"/>
      <c r="K74" s="14"/>
      <c r="L74" s="14"/>
      <c r="M74" s="14"/>
      <c r="N74" s="22">
        <v>3</v>
      </c>
      <c r="O74" s="22">
        <v>3</v>
      </c>
      <c r="P74" s="22">
        <v>3</v>
      </c>
      <c r="Q74" s="22" t="s">
        <v>24</v>
      </c>
      <c r="R74" s="22" t="s">
        <v>27</v>
      </c>
      <c r="S74" s="22"/>
      <c r="T74" s="22" t="s">
        <v>26</v>
      </c>
      <c r="U74" s="22" t="s">
        <v>26</v>
      </c>
      <c r="V74" s="22" t="s">
        <v>228</v>
      </c>
      <c r="W74" s="22"/>
      <c r="X74" s="90" t="str">
        <f t="shared" si="2"/>
        <v>305024GEOG603</v>
      </c>
    </row>
    <row r="75" spans="1:24" s="19" customFormat="1" ht="140.25" x14ac:dyDescent="0.2">
      <c r="A75" s="59" t="s">
        <v>2682</v>
      </c>
      <c r="B75" s="21" t="s">
        <v>1907</v>
      </c>
      <c r="C75" s="22" t="s">
        <v>989</v>
      </c>
      <c r="D75" s="72" t="s">
        <v>2405</v>
      </c>
      <c r="E75" s="21" t="s">
        <v>2400</v>
      </c>
      <c r="F75" s="21" t="s">
        <v>2401</v>
      </c>
      <c r="G75" s="21" t="s">
        <v>2406</v>
      </c>
      <c r="H75" s="21" t="s">
        <v>989</v>
      </c>
      <c r="I75" s="21" t="s">
        <v>2402</v>
      </c>
      <c r="J75" s="21"/>
      <c r="K75" s="21"/>
      <c r="L75" s="21"/>
      <c r="M75" s="21"/>
      <c r="N75" s="22">
        <v>3</v>
      </c>
      <c r="O75" s="22">
        <v>3</v>
      </c>
      <c r="P75" s="22">
        <v>3</v>
      </c>
      <c r="Q75" s="22" t="s">
        <v>24</v>
      </c>
      <c r="R75" s="22" t="s">
        <v>27</v>
      </c>
      <c r="S75" s="22"/>
      <c r="T75" s="22" t="s">
        <v>26</v>
      </c>
      <c r="U75" s="22" t="s">
        <v>26</v>
      </c>
      <c r="V75" s="22" t="s">
        <v>1817</v>
      </c>
      <c r="W75" s="22"/>
      <c r="X75" s="92" t="str">
        <f t="shared" si="2"/>
        <v>305025GEOG616</v>
      </c>
    </row>
    <row r="76" spans="1:24" s="28" customFormat="1" ht="204" x14ac:dyDescent="0.2">
      <c r="A76" s="31" t="s">
        <v>2684</v>
      </c>
      <c r="B76" s="14" t="s">
        <v>2302</v>
      </c>
      <c r="C76" s="22" t="s">
        <v>1396</v>
      </c>
      <c r="D76" s="22">
        <v>810</v>
      </c>
      <c r="E76" s="14" t="s">
        <v>2278</v>
      </c>
      <c r="F76" s="14" t="s">
        <v>2279</v>
      </c>
      <c r="G76" s="14"/>
      <c r="H76" s="14"/>
      <c r="I76" s="14"/>
      <c r="J76" s="21" t="s">
        <v>2683</v>
      </c>
      <c r="K76" s="14"/>
      <c r="L76" s="14"/>
      <c r="M76" s="14"/>
      <c r="N76" s="22">
        <v>3</v>
      </c>
      <c r="O76" s="22">
        <v>3</v>
      </c>
      <c r="P76" s="22">
        <v>3</v>
      </c>
      <c r="Q76" s="22" t="s">
        <v>24</v>
      </c>
      <c r="R76" s="22" t="s">
        <v>27</v>
      </c>
      <c r="S76" s="22"/>
      <c r="T76" s="22" t="s">
        <v>26</v>
      </c>
      <c r="U76" s="22" t="s">
        <v>26</v>
      </c>
      <c r="V76" s="22" t="s">
        <v>194</v>
      </c>
      <c r="W76" s="22"/>
      <c r="X76" s="90" t="str">
        <f t="shared" si="2"/>
        <v>305026HDFS810</v>
      </c>
    </row>
    <row r="77" spans="1:24" s="28" customFormat="1" ht="140.25" x14ac:dyDescent="0.2">
      <c r="A77" s="31" t="s">
        <v>2685</v>
      </c>
      <c r="B77" s="14" t="s">
        <v>42</v>
      </c>
      <c r="C77" s="22" t="s">
        <v>38</v>
      </c>
      <c r="D77" s="22">
        <v>660</v>
      </c>
      <c r="E77" s="14" t="s">
        <v>1667</v>
      </c>
      <c r="F77" s="14" t="s">
        <v>1668</v>
      </c>
      <c r="G77" s="14" t="s">
        <v>1679</v>
      </c>
      <c r="H77" s="14"/>
      <c r="I77" s="14"/>
      <c r="J77" s="21"/>
      <c r="K77" s="14"/>
      <c r="L77" s="14"/>
      <c r="M77" s="14"/>
      <c r="N77" s="22">
        <v>3</v>
      </c>
      <c r="O77" s="22">
        <v>3</v>
      </c>
      <c r="P77" s="22">
        <v>9</v>
      </c>
      <c r="Q77" s="22" t="s">
        <v>24</v>
      </c>
      <c r="R77" s="22" t="s">
        <v>27</v>
      </c>
      <c r="S77" s="22"/>
      <c r="T77" s="22" t="s">
        <v>35</v>
      </c>
      <c r="U77" s="22" t="s">
        <v>26</v>
      </c>
      <c r="V77" s="22" t="s">
        <v>254</v>
      </c>
      <c r="W77" s="22"/>
      <c r="X77" s="90" t="str">
        <f t="shared" si="2"/>
        <v>305027HIST660</v>
      </c>
    </row>
    <row r="78" spans="1:24" s="28" customFormat="1" ht="255" x14ac:dyDescent="0.2">
      <c r="A78" s="31" t="s">
        <v>2686</v>
      </c>
      <c r="B78" s="14" t="s">
        <v>44</v>
      </c>
      <c r="C78" s="22" t="s">
        <v>45</v>
      </c>
      <c r="D78" s="22">
        <v>626</v>
      </c>
      <c r="E78" s="14" t="s">
        <v>1924</v>
      </c>
      <c r="F78" s="14" t="s">
        <v>1475</v>
      </c>
      <c r="G78" s="14" t="s">
        <v>1476</v>
      </c>
      <c r="H78" s="14" t="s">
        <v>45</v>
      </c>
      <c r="I78" s="14" t="s">
        <v>869</v>
      </c>
      <c r="J78" s="21"/>
      <c r="K78" s="14"/>
      <c r="L78" s="14"/>
      <c r="M78" s="14"/>
      <c r="N78" s="22">
        <v>3</v>
      </c>
      <c r="O78" s="22">
        <v>3</v>
      </c>
      <c r="P78" s="22">
        <v>3</v>
      </c>
      <c r="Q78" s="22" t="s">
        <v>24</v>
      </c>
      <c r="R78" s="22" t="s">
        <v>25</v>
      </c>
      <c r="S78" s="22"/>
      <c r="T78" s="22" t="s">
        <v>26</v>
      </c>
      <c r="U78" s="22" t="s">
        <v>26</v>
      </c>
      <c r="V78" s="22" t="s">
        <v>197</v>
      </c>
      <c r="W78" s="22"/>
      <c r="X78" s="90" t="str">
        <f t="shared" si="2"/>
        <v>305028KAAP626</v>
      </c>
    </row>
    <row r="79" spans="1:24" s="28" customFormat="1" ht="140.25" x14ac:dyDescent="0.2">
      <c r="A79" s="31" t="s">
        <v>2687</v>
      </c>
      <c r="B79" s="14" t="s">
        <v>44</v>
      </c>
      <c r="C79" s="22" t="s">
        <v>45</v>
      </c>
      <c r="D79" s="22">
        <v>632</v>
      </c>
      <c r="E79" s="14" t="s">
        <v>367</v>
      </c>
      <c r="F79" s="14" t="s">
        <v>426</v>
      </c>
      <c r="G79" s="14"/>
      <c r="H79" s="14"/>
      <c r="I79" s="14"/>
      <c r="J79" s="21"/>
      <c r="K79" s="14"/>
      <c r="L79" s="14"/>
      <c r="M79" s="14"/>
      <c r="N79" s="22">
        <v>3</v>
      </c>
      <c r="O79" s="22">
        <v>3</v>
      </c>
      <c r="P79" s="22">
        <v>3</v>
      </c>
      <c r="Q79" s="22" t="s">
        <v>24</v>
      </c>
      <c r="R79" s="22" t="s">
        <v>25</v>
      </c>
      <c r="S79" s="22"/>
      <c r="T79" s="22" t="s">
        <v>26</v>
      </c>
      <c r="U79" s="22" t="s">
        <v>26</v>
      </c>
      <c r="V79" s="22" t="s">
        <v>228</v>
      </c>
      <c r="W79" s="22"/>
      <c r="X79" s="90" t="str">
        <f t="shared" si="2"/>
        <v>305029KAAP632</v>
      </c>
    </row>
    <row r="80" spans="1:24" s="28" customFormat="1" ht="216.75" x14ac:dyDescent="0.2">
      <c r="A80" s="31" t="s">
        <v>2688</v>
      </c>
      <c r="B80" s="14" t="s">
        <v>44</v>
      </c>
      <c r="C80" s="22" t="s">
        <v>45</v>
      </c>
      <c r="D80" s="22">
        <v>652</v>
      </c>
      <c r="E80" s="14" t="s">
        <v>866</v>
      </c>
      <c r="F80" s="14" t="s">
        <v>867</v>
      </c>
      <c r="G80" s="14" t="s">
        <v>868</v>
      </c>
      <c r="H80" s="14" t="s">
        <v>45</v>
      </c>
      <c r="I80" s="14" t="s">
        <v>869</v>
      </c>
      <c r="J80" s="21"/>
      <c r="K80" s="14"/>
      <c r="L80" s="14"/>
      <c r="M80" s="14"/>
      <c r="N80" s="22">
        <v>3</v>
      </c>
      <c r="O80" s="22">
        <v>3</v>
      </c>
      <c r="P80" s="22">
        <v>3</v>
      </c>
      <c r="Q80" s="22" t="s">
        <v>24</v>
      </c>
      <c r="R80" s="22" t="s">
        <v>25</v>
      </c>
      <c r="S80" s="22"/>
      <c r="T80" s="22" t="s">
        <v>26</v>
      </c>
      <c r="U80" s="22" t="s">
        <v>26</v>
      </c>
      <c r="V80" s="22" t="s">
        <v>197</v>
      </c>
      <c r="W80" s="22"/>
      <c r="X80" s="90" t="str">
        <f t="shared" si="2"/>
        <v>305030KAAP652</v>
      </c>
    </row>
    <row r="81" spans="1:24" s="28" customFormat="1" ht="76.5" x14ac:dyDescent="0.2">
      <c r="A81" s="31" t="s">
        <v>2689</v>
      </c>
      <c r="B81" s="14" t="s">
        <v>1115</v>
      </c>
      <c r="C81" s="22" t="s">
        <v>46</v>
      </c>
      <c r="D81" s="22">
        <v>695</v>
      </c>
      <c r="E81" s="14" t="s">
        <v>1114</v>
      </c>
      <c r="F81" s="14" t="s">
        <v>1116</v>
      </c>
      <c r="G81" s="14"/>
      <c r="H81" s="14"/>
      <c r="I81" s="14"/>
      <c r="J81" s="21" t="s">
        <v>1117</v>
      </c>
      <c r="K81" s="14"/>
      <c r="L81" s="14"/>
      <c r="M81" s="14"/>
      <c r="N81" s="22">
        <v>3</v>
      </c>
      <c r="O81" s="22">
        <v>3</v>
      </c>
      <c r="P81" s="22">
        <v>3</v>
      </c>
      <c r="Q81" s="22" t="s">
        <v>24</v>
      </c>
      <c r="R81" s="22" t="s">
        <v>25</v>
      </c>
      <c r="S81" s="22"/>
      <c r="T81" s="22" t="s">
        <v>26</v>
      </c>
      <c r="U81" s="22" t="s">
        <v>26</v>
      </c>
      <c r="V81" s="22" t="s">
        <v>197</v>
      </c>
      <c r="W81" s="22"/>
      <c r="X81" s="90" t="str">
        <f t="shared" si="2"/>
        <v>305031MAST695</v>
      </c>
    </row>
    <row r="82" spans="1:24" s="28" customFormat="1" ht="89.25" x14ac:dyDescent="0.2">
      <c r="A82" s="31" t="s">
        <v>2690</v>
      </c>
      <c r="B82" s="14" t="s">
        <v>1096</v>
      </c>
      <c r="C82" s="22" t="s">
        <v>1087</v>
      </c>
      <c r="D82" s="22">
        <v>632</v>
      </c>
      <c r="E82" s="14" t="s">
        <v>2226</v>
      </c>
      <c r="F82" s="14" t="s">
        <v>2227</v>
      </c>
      <c r="G82" s="14"/>
      <c r="H82" s="14"/>
      <c r="I82" s="14"/>
      <c r="J82" s="21" t="s">
        <v>2228</v>
      </c>
      <c r="K82" s="14"/>
      <c r="L82" s="14"/>
      <c r="M82" s="14"/>
      <c r="N82" s="22">
        <v>3</v>
      </c>
      <c r="O82" s="22">
        <v>3</v>
      </c>
      <c r="P82" s="22">
        <v>3</v>
      </c>
      <c r="Q82" s="22" t="s">
        <v>24</v>
      </c>
      <c r="R82" s="22" t="s">
        <v>25</v>
      </c>
      <c r="S82" s="22"/>
      <c r="T82" s="22" t="s">
        <v>26</v>
      </c>
      <c r="U82" s="22" t="s">
        <v>26</v>
      </c>
      <c r="V82" s="22" t="s">
        <v>228</v>
      </c>
      <c r="W82" s="22"/>
      <c r="X82" s="90" t="str">
        <f t="shared" si="2"/>
        <v>305032MEEG632</v>
      </c>
    </row>
    <row r="83" spans="1:24" s="28" customFormat="1" ht="76.5" x14ac:dyDescent="0.2">
      <c r="A83" s="31" t="s">
        <v>2691</v>
      </c>
      <c r="B83" s="14" t="s">
        <v>1544</v>
      </c>
      <c r="C83" s="22" t="s">
        <v>1556</v>
      </c>
      <c r="D83" s="22">
        <v>632</v>
      </c>
      <c r="E83" s="14" t="s">
        <v>1631</v>
      </c>
      <c r="F83" s="14" t="s">
        <v>1803</v>
      </c>
      <c r="G83" s="14"/>
      <c r="H83" s="14"/>
      <c r="I83" s="14"/>
      <c r="J83" s="21"/>
      <c r="K83" s="14"/>
      <c r="L83" s="14"/>
      <c r="M83" s="14"/>
      <c r="N83" s="22">
        <v>0</v>
      </c>
      <c r="O83" s="22">
        <v>1</v>
      </c>
      <c r="P83" s="22">
        <v>4</v>
      </c>
      <c r="Q83" s="22" t="s">
        <v>24</v>
      </c>
      <c r="R83" s="22" t="s">
        <v>39</v>
      </c>
      <c r="S83" s="22"/>
      <c r="T83" s="22" t="s">
        <v>35</v>
      </c>
      <c r="U83" s="22" t="s">
        <v>26</v>
      </c>
      <c r="V83" s="22" t="s">
        <v>194</v>
      </c>
      <c r="W83" s="22"/>
      <c r="X83" s="90" t="str">
        <f t="shared" si="2"/>
        <v>305033MUSC632</v>
      </c>
    </row>
    <row r="84" spans="1:24" s="28" customFormat="1" ht="63.75" x14ac:dyDescent="0.2">
      <c r="A84" s="31" t="s">
        <v>2692</v>
      </c>
      <c r="B84" s="14" t="s">
        <v>1544</v>
      </c>
      <c r="C84" s="22" t="s">
        <v>1556</v>
      </c>
      <c r="D84" s="22">
        <v>639</v>
      </c>
      <c r="E84" s="14" t="s">
        <v>1637</v>
      </c>
      <c r="F84" s="14" t="s">
        <v>1937</v>
      </c>
      <c r="G84" s="14"/>
      <c r="H84" s="14"/>
      <c r="I84" s="14"/>
      <c r="J84" s="21"/>
      <c r="K84" s="14"/>
      <c r="L84" s="14"/>
      <c r="M84" s="14"/>
      <c r="N84" s="22">
        <v>1</v>
      </c>
      <c r="O84" s="22">
        <v>1</v>
      </c>
      <c r="P84" s="22">
        <v>8</v>
      </c>
      <c r="Q84" s="22" t="s">
        <v>24</v>
      </c>
      <c r="R84" s="22" t="s">
        <v>25</v>
      </c>
      <c r="S84" s="22"/>
      <c r="T84" s="22" t="s">
        <v>35</v>
      </c>
      <c r="U84" s="22" t="s">
        <v>26</v>
      </c>
      <c r="V84" s="22" t="s">
        <v>194</v>
      </c>
      <c r="W84" s="22"/>
      <c r="X84" s="90" t="str">
        <f t="shared" si="2"/>
        <v>305034MUSC639</v>
      </c>
    </row>
    <row r="85" spans="1:24" s="28" customFormat="1" ht="114.75" x14ac:dyDescent="0.2">
      <c r="A85" s="20" t="s">
        <v>2878</v>
      </c>
      <c r="B85" s="14" t="s">
        <v>357</v>
      </c>
      <c r="C85" s="22" t="s">
        <v>62</v>
      </c>
      <c r="D85" s="22">
        <v>618</v>
      </c>
      <c r="E85" s="14" t="s">
        <v>2875</v>
      </c>
      <c r="F85" s="14" t="s">
        <v>2877</v>
      </c>
      <c r="G85" s="14"/>
      <c r="H85" s="14"/>
      <c r="I85" s="14"/>
      <c r="J85" s="21" t="s">
        <v>2876</v>
      </c>
      <c r="K85" s="14"/>
      <c r="L85" s="14"/>
      <c r="M85" s="14"/>
      <c r="N85" s="22">
        <v>2</v>
      </c>
      <c r="O85" s="22">
        <v>2</v>
      </c>
      <c r="P85" s="22">
        <v>2</v>
      </c>
      <c r="Q85" s="22" t="s">
        <v>24</v>
      </c>
      <c r="R85" s="22" t="s">
        <v>25</v>
      </c>
      <c r="S85" s="22"/>
      <c r="T85" s="22" t="s">
        <v>26</v>
      </c>
      <c r="U85" s="22" t="s">
        <v>26</v>
      </c>
      <c r="V85" s="22" t="s">
        <v>473</v>
      </c>
      <c r="W85" s="22"/>
      <c r="X85" s="90" t="str">
        <f t="shared" si="2"/>
        <v>305158NURS618</v>
      </c>
    </row>
    <row r="86" spans="1:24" s="28" customFormat="1" ht="114.75" x14ac:dyDescent="0.2">
      <c r="A86" s="20" t="s">
        <v>2948</v>
      </c>
      <c r="B86" s="14" t="s">
        <v>357</v>
      </c>
      <c r="C86" s="22" t="s">
        <v>62</v>
      </c>
      <c r="D86" s="22">
        <v>650</v>
      </c>
      <c r="E86" s="14" t="s">
        <v>2940</v>
      </c>
      <c r="F86" s="14" t="s">
        <v>2450</v>
      </c>
      <c r="G86" s="14"/>
      <c r="H86" s="14"/>
      <c r="I86" s="14"/>
      <c r="J86" s="21"/>
      <c r="K86" s="14"/>
      <c r="L86" s="14"/>
      <c r="M86" s="14"/>
      <c r="N86" s="22">
        <v>2</v>
      </c>
      <c r="O86" s="22">
        <v>2</v>
      </c>
      <c r="P86" s="22">
        <v>2</v>
      </c>
      <c r="Q86" s="22" t="s">
        <v>24</v>
      </c>
      <c r="R86" s="22" t="s">
        <v>25</v>
      </c>
      <c r="S86" s="22"/>
      <c r="T86" s="22" t="s">
        <v>26</v>
      </c>
      <c r="U86" s="22" t="s">
        <v>26</v>
      </c>
      <c r="V86" s="22" t="s">
        <v>2449</v>
      </c>
      <c r="W86" s="22"/>
      <c r="X86" s="90" t="str">
        <f t="shared" si="2"/>
        <v>305203NURS650</v>
      </c>
    </row>
    <row r="87" spans="1:24" s="28" customFormat="1" ht="153" x14ac:dyDescent="0.2">
      <c r="A87" s="20" t="s">
        <v>2949</v>
      </c>
      <c r="B87" s="14" t="s">
        <v>357</v>
      </c>
      <c r="C87" s="22" t="s">
        <v>62</v>
      </c>
      <c r="D87" s="22">
        <v>651</v>
      </c>
      <c r="E87" s="14" t="s">
        <v>2451</v>
      </c>
      <c r="F87" s="14" t="s">
        <v>2941</v>
      </c>
      <c r="G87" s="14"/>
      <c r="H87" s="14"/>
      <c r="I87" s="14"/>
      <c r="J87" s="21"/>
      <c r="K87" s="14" t="s">
        <v>2452</v>
      </c>
      <c r="L87" s="14"/>
      <c r="M87" s="14"/>
      <c r="N87" s="22">
        <v>3</v>
      </c>
      <c r="O87" s="22">
        <v>3</v>
      </c>
      <c r="P87" s="22">
        <v>3</v>
      </c>
      <c r="Q87" s="22" t="s">
        <v>24</v>
      </c>
      <c r="R87" s="22" t="s">
        <v>25</v>
      </c>
      <c r="S87" s="22"/>
      <c r="T87" s="22" t="s">
        <v>26</v>
      </c>
      <c r="U87" s="22" t="s">
        <v>26</v>
      </c>
      <c r="V87" s="22" t="s">
        <v>228</v>
      </c>
      <c r="W87" s="22"/>
      <c r="X87" s="90" t="str">
        <f t="shared" si="2"/>
        <v>305204NURS651</v>
      </c>
    </row>
    <row r="88" spans="1:24" s="28" customFormat="1" ht="140.25" x14ac:dyDescent="0.2">
      <c r="A88" s="20" t="s">
        <v>2950</v>
      </c>
      <c r="B88" s="14" t="s">
        <v>357</v>
      </c>
      <c r="C88" s="22" t="s">
        <v>62</v>
      </c>
      <c r="D88" s="22">
        <v>652</v>
      </c>
      <c r="E88" s="14" t="s">
        <v>2453</v>
      </c>
      <c r="F88" s="14" t="s">
        <v>2942</v>
      </c>
      <c r="G88" s="14"/>
      <c r="H88" s="14"/>
      <c r="I88" s="14"/>
      <c r="J88" s="21" t="s">
        <v>2454</v>
      </c>
      <c r="K88" s="14" t="s">
        <v>2455</v>
      </c>
      <c r="L88" s="14"/>
      <c r="M88" s="14"/>
      <c r="N88" s="22">
        <v>3</v>
      </c>
      <c r="O88" s="22">
        <v>3</v>
      </c>
      <c r="P88" s="22">
        <v>3</v>
      </c>
      <c r="Q88" s="22" t="s">
        <v>24</v>
      </c>
      <c r="R88" s="22" t="s">
        <v>25</v>
      </c>
      <c r="S88" s="22"/>
      <c r="T88" s="22" t="s">
        <v>26</v>
      </c>
      <c r="U88" s="22" t="s">
        <v>26</v>
      </c>
      <c r="V88" s="22" t="s">
        <v>197</v>
      </c>
      <c r="W88" s="22"/>
      <c r="X88" s="90" t="str">
        <f t="shared" si="2"/>
        <v>305205NURS652</v>
      </c>
    </row>
    <row r="89" spans="1:24" s="28" customFormat="1" ht="153" x14ac:dyDescent="0.2">
      <c r="A89" s="20" t="s">
        <v>2951</v>
      </c>
      <c r="B89" s="14" t="s">
        <v>357</v>
      </c>
      <c r="C89" s="22" t="s">
        <v>62</v>
      </c>
      <c r="D89" s="22">
        <v>653</v>
      </c>
      <c r="E89" s="14" t="s">
        <v>2456</v>
      </c>
      <c r="F89" s="14" t="s">
        <v>2943</v>
      </c>
      <c r="G89" s="14"/>
      <c r="H89" s="14"/>
      <c r="I89" s="14"/>
      <c r="J89" s="21" t="s">
        <v>2457</v>
      </c>
      <c r="K89" s="14" t="s">
        <v>2458</v>
      </c>
      <c r="L89" s="14"/>
      <c r="M89" s="14"/>
      <c r="N89" s="22">
        <v>3</v>
      </c>
      <c r="O89" s="22">
        <v>3</v>
      </c>
      <c r="P89" s="22">
        <v>3</v>
      </c>
      <c r="Q89" s="22" t="s">
        <v>24</v>
      </c>
      <c r="R89" s="22" t="s">
        <v>25</v>
      </c>
      <c r="S89" s="22"/>
      <c r="T89" s="22" t="s">
        <v>26</v>
      </c>
      <c r="U89" s="22" t="s">
        <v>26</v>
      </c>
      <c r="V89" s="22" t="s">
        <v>485</v>
      </c>
      <c r="W89" s="22"/>
      <c r="X89" s="90" t="str">
        <f t="shared" si="2"/>
        <v>305206NURS653</v>
      </c>
    </row>
    <row r="90" spans="1:24" s="28" customFormat="1" ht="153" x14ac:dyDescent="0.2">
      <c r="A90" s="20" t="s">
        <v>2953</v>
      </c>
      <c r="B90" s="14" t="s">
        <v>357</v>
      </c>
      <c r="C90" s="22" t="s">
        <v>62</v>
      </c>
      <c r="D90" s="22">
        <v>656</v>
      </c>
      <c r="E90" s="14" t="s">
        <v>2459</v>
      </c>
      <c r="F90" s="14" t="s">
        <v>2946</v>
      </c>
      <c r="G90" s="14"/>
      <c r="H90" s="14"/>
      <c r="I90" s="14"/>
      <c r="J90" s="21" t="s">
        <v>2952</v>
      </c>
      <c r="K90" s="14" t="s">
        <v>2460</v>
      </c>
      <c r="L90" s="14"/>
      <c r="M90" s="14"/>
      <c r="N90" s="22">
        <v>3</v>
      </c>
      <c r="O90" s="22">
        <v>3</v>
      </c>
      <c r="P90" s="22">
        <v>3</v>
      </c>
      <c r="Q90" s="22" t="s">
        <v>24</v>
      </c>
      <c r="R90" s="22" t="s">
        <v>30</v>
      </c>
      <c r="S90" s="22"/>
      <c r="T90" s="22" t="s">
        <v>26</v>
      </c>
      <c r="U90" s="22" t="s">
        <v>26</v>
      </c>
      <c r="V90" s="22" t="s">
        <v>485</v>
      </c>
      <c r="W90" s="22"/>
      <c r="X90" s="90" t="str">
        <f t="shared" si="2"/>
        <v>305207NURS656</v>
      </c>
    </row>
    <row r="91" spans="1:24" s="28" customFormat="1" ht="102" x14ac:dyDescent="0.2">
      <c r="A91" s="20" t="s">
        <v>2693</v>
      </c>
      <c r="B91" s="14" t="s">
        <v>1264</v>
      </c>
      <c r="C91" s="22" t="s">
        <v>1262</v>
      </c>
      <c r="D91" s="22">
        <v>820</v>
      </c>
      <c r="E91" s="14" t="s">
        <v>1477</v>
      </c>
      <c r="F91" s="14" t="s">
        <v>1478</v>
      </c>
      <c r="G91" s="14"/>
      <c r="H91" s="14"/>
      <c r="I91" s="14"/>
      <c r="J91" s="21"/>
      <c r="K91" s="14"/>
      <c r="L91" s="14"/>
      <c r="M91" s="14"/>
      <c r="N91" s="22">
        <v>3</v>
      </c>
      <c r="O91" s="22">
        <v>3</v>
      </c>
      <c r="P91" s="22">
        <v>3</v>
      </c>
      <c r="Q91" s="22" t="s">
        <v>24</v>
      </c>
      <c r="R91" s="22" t="s">
        <v>25</v>
      </c>
      <c r="S91" s="22"/>
      <c r="T91" s="22" t="s">
        <v>26</v>
      </c>
      <c r="U91" s="22" t="s">
        <v>26</v>
      </c>
      <c r="V91" s="22" t="s">
        <v>197</v>
      </c>
      <c r="W91" s="22"/>
      <c r="X91" s="90" t="str">
        <f t="shared" si="2"/>
        <v>305035PHYS820</v>
      </c>
    </row>
    <row r="92" spans="1:24" s="28" customFormat="1" ht="89.25" x14ac:dyDescent="0.2">
      <c r="A92" s="20" t="s">
        <v>2882</v>
      </c>
      <c r="B92" s="14" t="s">
        <v>1264</v>
      </c>
      <c r="C92" s="22" t="s">
        <v>1262</v>
      </c>
      <c r="D92" s="22">
        <v>861</v>
      </c>
      <c r="E92" s="14" t="s">
        <v>1434</v>
      </c>
      <c r="F92" s="14" t="s">
        <v>1435</v>
      </c>
      <c r="G92" s="14"/>
      <c r="H92" s="14"/>
      <c r="I92" s="14"/>
      <c r="J92" s="21"/>
      <c r="K92" s="14"/>
      <c r="L92" s="14"/>
      <c r="M92" s="14"/>
      <c r="N92" s="22">
        <v>1</v>
      </c>
      <c r="O92" s="22">
        <v>1</v>
      </c>
      <c r="P92" s="22">
        <v>1</v>
      </c>
      <c r="Q92" s="22" t="s">
        <v>60</v>
      </c>
      <c r="R92" s="22" t="s">
        <v>41</v>
      </c>
      <c r="S92" s="22"/>
      <c r="T92" s="22" t="s">
        <v>26</v>
      </c>
      <c r="U92" s="22" t="s">
        <v>26</v>
      </c>
      <c r="V92" s="22" t="s">
        <v>194</v>
      </c>
      <c r="W92" s="22"/>
      <c r="X92" s="90" t="str">
        <f t="shared" si="2"/>
        <v>305162PHYS861</v>
      </c>
    </row>
    <row r="93" spans="1:24" s="28" customFormat="1" ht="76.5" x14ac:dyDescent="0.2">
      <c r="A93" s="20" t="s">
        <v>2883</v>
      </c>
      <c r="B93" s="14" t="s">
        <v>1264</v>
      </c>
      <c r="C93" s="22" t="s">
        <v>1262</v>
      </c>
      <c r="D93" s="22">
        <v>862</v>
      </c>
      <c r="E93" s="14" t="s">
        <v>1436</v>
      </c>
      <c r="F93" s="14" t="s">
        <v>1437</v>
      </c>
      <c r="G93" s="14"/>
      <c r="H93" s="14"/>
      <c r="I93" s="14"/>
      <c r="J93" s="21" t="s">
        <v>1438</v>
      </c>
      <c r="K93" s="14"/>
      <c r="L93" s="14"/>
      <c r="M93" s="14"/>
      <c r="N93" s="22">
        <v>2</v>
      </c>
      <c r="O93" s="22">
        <v>2</v>
      </c>
      <c r="P93" s="22">
        <v>2</v>
      </c>
      <c r="Q93" s="22" t="s">
        <v>60</v>
      </c>
      <c r="R93" s="22" t="s">
        <v>41</v>
      </c>
      <c r="S93" s="22"/>
      <c r="T93" s="22" t="s">
        <v>26</v>
      </c>
      <c r="U93" s="22" t="s">
        <v>26</v>
      </c>
      <c r="V93" s="22" t="s">
        <v>194</v>
      </c>
      <c r="W93" s="22"/>
      <c r="X93" s="90" t="str">
        <f t="shared" si="2"/>
        <v>305163PHYS862</v>
      </c>
    </row>
    <row r="94" spans="1:24" s="28" customFormat="1" ht="127.5" x14ac:dyDescent="0.2">
      <c r="A94" s="31" t="s">
        <v>2695</v>
      </c>
      <c r="B94" s="14" t="s">
        <v>63</v>
      </c>
      <c r="C94" s="22" t="s">
        <v>52</v>
      </c>
      <c r="D94" s="22">
        <v>847</v>
      </c>
      <c r="E94" s="14" t="s">
        <v>253</v>
      </c>
      <c r="F94" s="14" t="s">
        <v>2694</v>
      </c>
      <c r="G94" s="14"/>
      <c r="H94" s="14"/>
      <c r="I94" s="14"/>
      <c r="J94" s="21"/>
      <c r="K94" s="14"/>
      <c r="L94" s="14"/>
      <c r="M94" s="14"/>
      <c r="N94" s="22">
        <v>3</v>
      </c>
      <c r="O94" s="22">
        <v>3</v>
      </c>
      <c r="P94" s="22">
        <v>3</v>
      </c>
      <c r="Q94" s="22" t="s">
        <v>24</v>
      </c>
      <c r="R94" s="22" t="s">
        <v>25</v>
      </c>
      <c r="S94" s="22"/>
      <c r="T94" s="22" t="s">
        <v>26</v>
      </c>
      <c r="U94" s="22" t="s">
        <v>26</v>
      </c>
      <c r="V94" s="22" t="s">
        <v>254</v>
      </c>
      <c r="W94" s="22"/>
      <c r="X94" s="90" t="str">
        <f t="shared" si="2"/>
        <v>305036POSC847</v>
      </c>
    </row>
    <row r="95" spans="1:24" s="28" customFormat="1" ht="242.25" x14ac:dyDescent="0.2">
      <c r="A95" s="31" t="s">
        <v>2696</v>
      </c>
      <c r="B95" s="14" t="s">
        <v>63</v>
      </c>
      <c r="C95" s="22" t="s">
        <v>52</v>
      </c>
      <c r="D95" s="22">
        <v>848</v>
      </c>
      <c r="E95" s="14" t="s">
        <v>794</v>
      </c>
      <c r="F95" s="14" t="s">
        <v>795</v>
      </c>
      <c r="G95" s="14"/>
      <c r="H95" s="14"/>
      <c r="I95" s="14"/>
      <c r="J95" s="21"/>
      <c r="K95" s="14"/>
      <c r="L95" s="14"/>
      <c r="M95" s="14"/>
      <c r="N95" s="22">
        <v>3</v>
      </c>
      <c r="O95" s="22">
        <v>3</v>
      </c>
      <c r="P95" s="22">
        <v>3</v>
      </c>
      <c r="Q95" s="22" t="s">
        <v>24</v>
      </c>
      <c r="R95" s="22" t="s">
        <v>25</v>
      </c>
      <c r="S95" s="22"/>
      <c r="T95" s="22" t="s">
        <v>26</v>
      </c>
      <c r="U95" s="22" t="s">
        <v>26</v>
      </c>
      <c r="V95" s="22" t="s">
        <v>254</v>
      </c>
      <c r="W95" s="22"/>
      <c r="X95" s="90" t="str">
        <f t="shared" si="2"/>
        <v>305037POSC848</v>
      </c>
    </row>
    <row r="96" spans="1:24" s="28" customFormat="1" ht="38.25" x14ac:dyDescent="0.2">
      <c r="A96" s="31" t="s">
        <v>2697</v>
      </c>
      <c r="B96" s="14" t="s">
        <v>63</v>
      </c>
      <c r="C96" s="22" t="s">
        <v>52</v>
      </c>
      <c r="D96" s="22">
        <v>849</v>
      </c>
      <c r="E96" s="14" t="s">
        <v>796</v>
      </c>
      <c r="F96" s="14" t="s">
        <v>797</v>
      </c>
      <c r="G96" s="14"/>
      <c r="H96" s="14"/>
      <c r="I96" s="14"/>
      <c r="J96" s="21"/>
      <c r="K96" s="14"/>
      <c r="L96" s="14"/>
      <c r="M96" s="14"/>
      <c r="N96" s="22">
        <v>3</v>
      </c>
      <c r="O96" s="22">
        <v>3</v>
      </c>
      <c r="P96" s="22">
        <v>3</v>
      </c>
      <c r="Q96" s="22" t="s">
        <v>24</v>
      </c>
      <c r="R96" s="22" t="s">
        <v>25</v>
      </c>
      <c r="S96" s="22"/>
      <c r="T96" s="22" t="s">
        <v>26</v>
      </c>
      <c r="U96" s="22" t="s">
        <v>26</v>
      </c>
      <c r="V96" s="22" t="s">
        <v>254</v>
      </c>
      <c r="W96" s="22"/>
      <c r="X96" s="90" t="str">
        <f t="shared" si="2"/>
        <v>305038POSC849</v>
      </c>
    </row>
    <row r="97" spans="1:24" s="28" customFormat="1" ht="76.5" x14ac:dyDescent="0.2">
      <c r="A97" s="31" t="s">
        <v>2698</v>
      </c>
      <c r="B97" s="14" t="s">
        <v>63</v>
      </c>
      <c r="C97" s="22" t="s">
        <v>52</v>
      </c>
      <c r="D97" s="22">
        <v>852</v>
      </c>
      <c r="E97" s="14" t="s">
        <v>798</v>
      </c>
      <c r="F97" s="14" t="s">
        <v>799</v>
      </c>
      <c r="G97" s="14"/>
      <c r="H97" s="14"/>
      <c r="I97" s="14"/>
      <c r="J97" s="21"/>
      <c r="K97" s="14"/>
      <c r="L97" s="14"/>
      <c r="M97" s="14"/>
      <c r="N97" s="22">
        <v>3</v>
      </c>
      <c r="O97" s="22">
        <v>3</v>
      </c>
      <c r="P97" s="22">
        <v>3</v>
      </c>
      <c r="Q97" s="22" t="s">
        <v>24</v>
      </c>
      <c r="R97" s="22" t="s">
        <v>25</v>
      </c>
      <c r="S97" s="22"/>
      <c r="T97" s="22" t="s">
        <v>26</v>
      </c>
      <c r="U97" s="22" t="s">
        <v>26</v>
      </c>
      <c r="V97" s="22" t="s">
        <v>254</v>
      </c>
      <c r="W97" s="22"/>
      <c r="X97" s="90" t="str">
        <f t="shared" si="2"/>
        <v>305039POSC852</v>
      </c>
    </row>
    <row r="98" spans="1:24" s="28" customFormat="1" ht="153" x14ac:dyDescent="0.2">
      <c r="A98" s="31" t="s">
        <v>2699</v>
      </c>
      <c r="B98" s="14" t="s">
        <v>63</v>
      </c>
      <c r="C98" s="22" t="s">
        <v>52</v>
      </c>
      <c r="D98" s="22">
        <v>858</v>
      </c>
      <c r="E98" s="14" t="s">
        <v>620</v>
      </c>
      <c r="F98" s="14" t="s">
        <v>800</v>
      </c>
      <c r="G98" s="14"/>
      <c r="H98" s="14"/>
      <c r="I98" s="14"/>
      <c r="J98" s="21"/>
      <c r="K98" s="14"/>
      <c r="L98" s="14"/>
      <c r="M98" s="14"/>
      <c r="N98" s="22">
        <v>3</v>
      </c>
      <c r="O98" s="22">
        <v>3</v>
      </c>
      <c r="P98" s="22">
        <v>3</v>
      </c>
      <c r="Q98" s="22" t="s">
        <v>24</v>
      </c>
      <c r="R98" s="22" t="s">
        <v>25</v>
      </c>
      <c r="S98" s="22"/>
      <c r="T98" s="22" t="s">
        <v>26</v>
      </c>
      <c r="U98" s="22" t="s">
        <v>26</v>
      </c>
      <c r="V98" s="22" t="s">
        <v>254</v>
      </c>
      <c r="W98" s="22"/>
      <c r="X98" s="90" t="str">
        <f t="shared" ref="X98:X120" si="3">CONCATENATE(A98,C98,D98)</f>
        <v>305040POSC858</v>
      </c>
    </row>
    <row r="99" spans="1:24" s="28" customFormat="1" ht="38.25" x14ac:dyDescent="0.2">
      <c r="A99" s="31" t="s">
        <v>2700</v>
      </c>
      <c r="B99" s="14" t="s">
        <v>63</v>
      </c>
      <c r="C99" s="22" t="s">
        <v>52</v>
      </c>
      <c r="D99" s="22">
        <v>859</v>
      </c>
      <c r="E99" s="14" t="s">
        <v>801</v>
      </c>
      <c r="F99" s="14" t="s">
        <v>802</v>
      </c>
      <c r="G99" s="14"/>
      <c r="H99" s="14"/>
      <c r="I99" s="14"/>
      <c r="J99" s="21"/>
      <c r="K99" s="14"/>
      <c r="L99" s="14"/>
      <c r="M99" s="14"/>
      <c r="N99" s="22">
        <v>3</v>
      </c>
      <c r="O99" s="22">
        <v>3</v>
      </c>
      <c r="P99" s="22">
        <v>3</v>
      </c>
      <c r="Q99" s="22" t="s">
        <v>24</v>
      </c>
      <c r="R99" s="22" t="s">
        <v>25</v>
      </c>
      <c r="S99" s="22"/>
      <c r="T99" s="22" t="s">
        <v>26</v>
      </c>
      <c r="U99" s="22" t="s">
        <v>26</v>
      </c>
      <c r="V99" s="22" t="s">
        <v>254</v>
      </c>
      <c r="W99" s="22"/>
      <c r="X99" s="90" t="str">
        <f t="shared" si="3"/>
        <v>305041POSC859</v>
      </c>
    </row>
    <row r="100" spans="1:24" s="28" customFormat="1" ht="165.75" x14ac:dyDescent="0.2">
      <c r="A100" s="31" t="s">
        <v>2701</v>
      </c>
      <c r="B100" s="14" t="s">
        <v>63</v>
      </c>
      <c r="C100" s="22" t="s">
        <v>52</v>
      </c>
      <c r="D100" s="22">
        <v>860</v>
      </c>
      <c r="E100" s="14" t="s">
        <v>803</v>
      </c>
      <c r="F100" s="14" t="s">
        <v>804</v>
      </c>
      <c r="G100" s="14"/>
      <c r="H100" s="14"/>
      <c r="I100" s="14"/>
      <c r="J100" s="21"/>
      <c r="K100" s="14"/>
      <c r="L100" s="14"/>
      <c r="M100" s="14"/>
      <c r="N100" s="22">
        <v>3</v>
      </c>
      <c r="O100" s="22">
        <v>3</v>
      </c>
      <c r="P100" s="22">
        <v>3</v>
      </c>
      <c r="Q100" s="22" t="s">
        <v>24</v>
      </c>
      <c r="R100" s="22" t="s">
        <v>25</v>
      </c>
      <c r="S100" s="22"/>
      <c r="T100" s="22" t="s">
        <v>26</v>
      </c>
      <c r="U100" s="22" t="s">
        <v>26</v>
      </c>
      <c r="V100" s="22" t="s">
        <v>254</v>
      </c>
      <c r="W100" s="22"/>
      <c r="X100" s="90" t="str">
        <f t="shared" si="3"/>
        <v>305042POSC860</v>
      </c>
    </row>
    <row r="101" spans="1:24" s="28" customFormat="1" ht="51" x14ac:dyDescent="0.2">
      <c r="A101" s="31" t="s">
        <v>2702</v>
      </c>
      <c r="B101" s="14" t="s">
        <v>63</v>
      </c>
      <c r="C101" s="22" t="s">
        <v>52</v>
      </c>
      <c r="D101" s="22">
        <v>861</v>
      </c>
      <c r="E101" s="14" t="s">
        <v>805</v>
      </c>
      <c r="F101" s="14" t="s">
        <v>806</v>
      </c>
      <c r="G101" s="14"/>
      <c r="H101" s="14"/>
      <c r="I101" s="14"/>
      <c r="J101" s="21"/>
      <c r="K101" s="14"/>
      <c r="L101" s="14"/>
      <c r="M101" s="14"/>
      <c r="N101" s="22">
        <v>3</v>
      </c>
      <c r="O101" s="22">
        <v>3</v>
      </c>
      <c r="P101" s="22">
        <v>3</v>
      </c>
      <c r="Q101" s="22" t="s">
        <v>24</v>
      </c>
      <c r="R101" s="22" t="s">
        <v>25</v>
      </c>
      <c r="S101" s="22"/>
      <c r="T101" s="22" t="s">
        <v>26</v>
      </c>
      <c r="U101" s="22" t="s">
        <v>26</v>
      </c>
      <c r="V101" s="22" t="s">
        <v>254</v>
      </c>
      <c r="W101" s="22"/>
      <c r="X101" s="90" t="str">
        <f t="shared" si="3"/>
        <v>305043POSC861</v>
      </c>
    </row>
    <row r="102" spans="1:24" s="28" customFormat="1" ht="140.25" x14ac:dyDescent="0.2">
      <c r="A102" s="31" t="s">
        <v>2884</v>
      </c>
      <c r="B102" s="14" t="s">
        <v>1058</v>
      </c>
      <c r="C102" s="22" t="s">
        <v>1056</v>
      </c>
      <c r="D102" s="22">
        <v>600</v>
      </c>
      <c r="E102" s="14" t="s">
        <v>1057</v>
      </c>
      <c r="F102" s="14" t="s">
        <v>1059</v>
      </c>
      <c r="G102" s="14"/>
      <c r="H102" s="14"/>
      <c r="I102" s="14"/>
      <c r="J102" s="21"/>
      <c r="K102" s="14"/>
      <c r="L102" s="14"/>
      <c r="M102" s="14"/>
      <c r="N102" s="22">
        <v>3</v>
      </c>
      <c r="O102" s="22">
        <v>3</v>
      </c>
      <c r="P102" s="22">
        <v>3</v>
      </c>
      <c r="Q102" s="22" t="s">
        <v>24</v>
      </c>
      <c r="R102" s="22" t="s">
        <v>25</v>
      </c>
      <c r="S102" s="22"/>
      <c r="T102" s="22" t="s">
        <v>26</v>
      </c>
      <c r="U102" s="22" t="s">
        <v>26</v>
      </c>
      <c r="V102" s="22" t="s">
        <v>366</v>
      </c>
      <c r="W102" s="22"/>
      <c r="X102" s="90" t="str">
        <f t="shared" si="3"/>
        <v>305164SMED600</v>
      </c>
    </row>
    <row r="103" spans="1:24" s="28" customFormat="1" ht="165.75" x14ac:dyDescent="0.2">
      <c r="A103" s="31" t="s">
        <v>2885</v>
      </c>
      <c r="B103" s="14" t="s">
        <v>1058</v>
      </c>
      <c r="C103" s="22" t="s">
        <v>1056</v>
      </c>
      <c r="D103" s="22">
        <v>601</v>
      </c>
      <c r="E103" s="14" t="s">
        <v>1060</v>
      </c>
      <c r="F103" s="14" t="s">
        <v>1061</v>
      </c>
      <c r="G103" s="14"/>
      <c r="H103" s="14"/>
      <c r="I103" s="14"/>
      <c r="J103" s="21"/>
      <c r="K103" s="14"/>
      <c r="L103" s="14"/>
      <c r="M103" s="14"/>
      <c r="N103" s="22">
        <v>3</v>
      </c>
      <c r="O103" s="22">
        <v>3</v>
      </c>
      <c r="P103" s="22">
        <v>3</v>
      </c>
      <c r="Q103" s="22" t="s">
        <v>24</v>
      </c>
      <c r="R103" s="22" t="s">
        <v>25</v>
      </c>
      <c r="S103" s="22" t="s">
        <v>41</v>
      </c>
      <c r="T103" s="22" t="s">
        <v>26</v>
      </c>
      <c r="U103" s="22" t="s">
        <v>26</v>
      </c>
      <c r="V103" s="22" t="s">
        <v>366</v>
      </c>
      <c r="W103" s="22"/>
      <c r="X103" s="90" t="str">
        <f t="shared" si="3"/>
        <v>305165SMED601</v>
      </c>
    </row>
    <row r="104" spans="1:24" s="28" customFormat="1" ht="204" x14ac:dyDescent="0.2">
      <c r="A104" s="31" t="s">
        <v>2886</v>
      </c>
      <c r="B104" s="14" t="s">
        <v>1058</v>
      </c>
      <c r="C104" s="22" t="s">
        <v>1056</v>
      </c>
      <c r="D104" s="22">
        <v>602</v>
      </c>
      <c r="E104" s="14" t="s">
        <v>1062</v>
      </c>
      <c r="F104" s="14" t="s">
        <v>1063</v>
      </c>
      <c r="G104" s="14"/>
      <c r="H104" s="14"/>
      <c r="I104" s="14"/>
      <c r="J104" s="21"/>
      <c r="K104" s="14"/>
      <c r="L104" s="14"/>
      <c r="M104" s="14"/>
      <c r="N104" s="22">
        <v>4</v>
      </c>
      <c r="O104" s="22">
        <v>4</v>
      </c>
      <c r="P104" s="22">
        <v>4</v>
      </c>
      <c r="Q104" s="22" t="s">
        <v>24</v>
      </c>
      <c r="R104" s="22" t="s">
        <v>25</v>
      </c>
      <c r="S104" s="22"/>
      <c r="T104" s="22" t="s">
        <v>26</v>
      </c>
      <c r="U104" s="22" t="s">
        <v>26</v>
      </c>
      <c r="V104" s="22" t="s">
        <v>485</v>
      </c>
      <c r="W104" s="22"/>
      <c r="X104" s="90" t="str">
        <f t="shared" si="3"/>
        <v>305166SMED602</v>
      </c>
    </row>
    <row r="105" spans="1:24" s="28" customFormat="1" ht="165.75" x14ac:dyDescent="0.2">
      <c r="A105" s="31" t="s">
        <v>2888</v>
      </c>
      <c r="B105" s="14" t="s">
        <v>1058</v>
      </c>
      <c r="C105" s="22" t="s">
        <v>1056</v>
      </c>
      <c r="D105" s="22">
        <v>603</v>
      </c>
      <c r="E105" s="14" t="s">
        <v>1064</v>
      </c>
      <c r="F105" s="14" t="s">
        <v>1065</v>
      </c>
      <c r="G105" s="14"/>
      <c r="H105" s="14"/>
      <c r="I105" s="14"/>
      <c r="J105" s="21" t="s">
        <v>2887</v>
      </c>
      <c r="K105" s="14"/>
      <c r="L105" s="14"/>
      <c r="M105" s="14"/>
      <c r="N105" s="22">
        <v>4</v>
      </c>
      <c r="O105" s="22">
        <v>4</v>
      </c>
      <c r="P105" s="22">
        <v>4</v>
      </c>
      <c r="Q105" s="22" t="s">
        <v>24</v>
      </c>
      <c r="R105" s="22" t="s">
        <v>25</v>
      </c>
      <c r="S105" s="22"/>
      <c r="T105" s="22" t="s">
        <v>26</v>
      </c>
      <c r="U105" s="22" t="s">
        <v>26</v>
      </c>
      <c r="V105" s="22" t="s">
        <v>485</v>
      </c>
      <c r="W105" s="22"/>
      <c r="X105" s="90" t="str">
        <f t="shared" si="3"/>
        <v>305167SMED603</v>
      </c>
    </row>
    <row r="106" spans="1:24" s="28" customFormat="1" ht="63.75" x14ac:dyDescent="0.2">
      <c r="A106" s="31" t="s">
        <v>2892</v>
      </c>
      <c r="B106" s="14" t="s">
        <v>1058</v>
      </c>
      <c r="C106" s="22" t="s">
        <v>1056</v>
      </c>
      <c r="D106" s="22">
        <v>604</v>
      </c>
      <c r="E106" s="14" t="s">
        <v>1068</v>
      </c>
      <c r="F106" s="14" t="s">
        <v>2889</v>
      </c>
      <c r="G106" s="14"/>
      <c r="H106" s="14"/>
      <c r="I106" s="14"/>
      <c r="J106" s="21" t="s">
        <v>2890</v>
      </c>
      <c r="K106" s="14" t="s">
        <v>2891</v>
      </c>
      <c r="L106" s="14"/>
      <c r="M106" s="14"/>
      <c r="N106" s="22">
        <v>4</v>
      </c>
      <c r="O106" s="22">
        <v>4</v>
      </c>
      <c r="P106" s="22">
        <v>4</v>
      </c>
      <c r="Q106" s="22" t="s">
        <v>24</v>
      </c>
      <c r="R106" s="22" t="s">
        <v>1069</v>
      </c>
      <c r="S106" s="22"/>
      <c r="T106" s="22" t="s">
        <v>26</v>
      </c>
      <c r="U106" s="22" t="s">
        <v>26</v>
      </c>
      <c r="V106" s="22" t="s">
        <v>228</v>
      </c>
      <c r="W106" s="22"/>
      <c r="X106" s="90" t="str">
        <f t="shared" si="3"/>
        <v>305168SMED604</v>
      </c>
    </row>
    <row r="107" spans="1:24" s="28" customFormat="1" ht="63.75" x14ac:dyDescent="0.2">
      <c r="A107" s="31" t="s">
        <v>2894</v>
      </c>
      <c r="B107" s="14" t="s">
        <v>1058</v>
      </c>
      <c r="C107" s="22" t="s">
        <v>1056</v>
      </c>
      <c r="D107" s="22">
        <v>605</v>
      </c>
      <c r="E107" s="14" t="s">
        <v>1070</v>
      </c>
      <c r="F107" s="14" t="s">
        <v>2889</v>
      </c>
      <c r="G107" s="14"/>
      <c r="H107" s="14"/>
      <c r="I107" s="14"/>
      <c r="J107" s="21" t="s">
        <v>2893</v>
      </c>
      <c r="K107" s="14"/>
      <c r="L107" s="14"/>
      <c r="M107" s="14"/>
      <c r="N107" s="22">
        <v>4</v>
      </c>
      <c r="O107" s="22">
        <v>4</v>
      </c>
      <c r="P107" s="22">
        <v>4</v>
      </c>
      <c r="Q107" s="22" t="s">
        <v>24</v>
      </c>
      <c r="R107" s="22" t="s">
        <v>674</v>
      </c>
      <c r="S107" s="22"/>
      <c r="T107" s="22" t="s">
        <v>26</v>
      </c>
      <c r="U107" s="22" t="s">
        <v>26</v>
      </c>
      <c r="V107" s="22" t="s">
        <v>197</v>
      </c>
      <c r="W107" s="22"/>
      <c r="X107" s="90" t="str">
        <f t="shared" si="3"/>
        <v>305169SMED605</v>
      </c>
    </row>
    <row r="108" spans="1:24" s="28" customFormat="1" ht="140.25" x14ac:dyDescent="0.2">
      <c r="A108" s="31" t="s">
        <v>2896</v>
      </c>
      <c r="B108" s="14" t="s">
        <v>1058</v>
      </c>
      <c r="C108" s="22" t="s">
        <v>1056</v>
      </c>
      <c r="D108" s="22">
        <v>606</v>
      </c>
      <c r="E108" s="14" t="s">
        <v>1071</v>
      </c>
      <c r="F108" s="14" t="s">
        <v>1072</v>
      </c>
      <c r="G108" s="14"/>
      <c r="H108" s="14"/>
      <c r="I108" s="14"/>
      <c r="J108" s="21" t="s">
        <v>2895</v>
      </c>
      <c r="K108" s="14" t="s">
        <v>1073</v>
      </c>
      <c r="L108" s="14"/>
      <c r="M108" s="14"/>
      <c r="N108" s="22">
        <v>4</v>
      </c>
      <c r="O108" s="22">
        <v>4</v>
      </c>
      <c r="P108" s="22">
        <v>4</v>
      </c>
      <c r="Q108" s="22" t="s">
        <v>24</v>
      </c>
      <c r="R108" s="22" t="s">
        <v>25</v>
      </c>
      <c r="S108" s="22"/>
      <c r="T108" s="22" t="s">
        <v>26</v>
      </c>
      <c r="U108" s="22" t="s">
        <v>26</v>
      </c>
      <c r="V108" s="22" t="s">
        <v>228</v>
      </c>
      <c r="W108" s="22"/>
      <c r="X108" s="90" t="str">
        <f t="shared" si="3"/>
        <v>305170SMED606</v>
      </c>
    </row>
    <row r="109" spans="1:24" s="28" customFormat="1" ht="140.25" x14ac:dyDescent="0.2">
      <c r="A109" s="31" t="s">
        <v>2898</v>
      </c>
      <c r="B109" s="14" t="s">
        <v>1058</v>
      </c>
      <c r="C109" s="22" t="s">
        <v>1056</v>
      </c>
      <c r="D109" s="22">
        <v>607</v>
      </c>
      <c r="E109" s="14" t="s">
        <v>2541</v>
      </c>
      <c r="F109" s="14" t="s">
        <v>1072</v>
      </c>
      <c r="G109" s="14"/>
      <c r="H109" s="14"/>
      <c r="I109" s="14"/>
      <c r="J109" s="21" t="s">
        <v>2893</v>
      </c>
      <c r="K109" s="14" t="s">
        <v>2897</v>
      </c>
      <c r="L109" s="14"/>
      <c r="M109" s="14"/>
      <c r="N109" s="22">
        <v>4</v>
      </c>
      <c r="O109" s="22">
        <v>4</v>
      </c>
      <c r="P109" s="22">
        <v>4</v>
      </c>
      <c r="Q109" s="22" t="s">
        <v>24</v>
      </c>
      <c r="R109" s="22" t="s">
        <v>25</v>
      </c>
      <c r="S109" s="22"/>
      <c r="T109" s="22" t="s">
        <v>26</v>
      </c>
      <c r="U109" s="22" t="s">
        <v>26</v>
      </c>
      <c r="V109" s="22" t="s">
        <v>197</v>
      </c>
      <c r="W109" s="22"/>
      <c r="X109" s="90" t="str">
        <f t="shared" si="3"/>
        <v>305171SMED607</v>
      </c>
    </row>
    <row r="110" spans="1:24" s="28" customFormat="1" ht="89.25" x14ac:dyDescent="0.2">
      <c r="A110" s="31" t="s">
        <v>2899</v>
      </c>
      <c r="B110" s="14" t="s">
        <v>1058</v>
      </c>
      <c r="C110" s="22" t="s">
        <v>1056</v>
      </c>
      <c r="D110" s="22">
        <v>688</v>
      </c>
      <c r="E110" s="14" t="s">
        <v>41</v>
      </c>
      <c r="F110" s="14" t="s">
        <v>1259</v>
      </c>
      <c r="G110" s="14"/>
      <c r="H110" s="14"/>
      <c r="I110" s="14"/>
      <c r="J110" s="21"/>
      <c r="K110" s="14"/>
      <c r="L110" s="14"/>
      <c r="M110" s="14"/>
      <c r="N110" s="22">
        <v>5</v>
      </c>
      <c r="O110" s="22">
        <v>5</v>
      </c>
      <c r="P110" s="22">
        <v>5</v>
      </c>
      <c r="Q110" s="22" t="s">
        <v>24</v>
      </c>
      <c r="R110" s="22" t="s">
        <v>41</v>
      </c>
      <c r="S110" s="22"/>
      <c r="T110" s="22" t="s">
        <v>26</v>
      </c>
      <c r="U110" s="22" t="s">
        <v>26</v>
      </c>
      <c r="V110" s="22" t="s">
        <v>194</v>
      </c>
      <c r="W110" s="22"/>
      <c r="X110" s="90" t="str">
        <f t="shared" si="3"/>
        <v>305172SMED688</v>
      </c>
    </row>
    <row r="111" spans="1:24" s="28" customFormat="1" ht="140.25" x14ac:dyDescent="0.2">
      <c r="A111" s="31" t="s">
        <v>2706</v>
      </c>
      <c r="B111" s="14" t="s">
        <v>2411</v>
      </c>
      <c r="C111" s="22" t="s">
        <v>2402</v>
      </c>
      <c r="D111" s="22">
        <v>614</v>
      </c>
      <c r="E111" s="14" t="s">
        <v>2407</v>
      </c>
      <c r="F111" s="14" t="s">
        <v>2408</v>
      </c>
      <c r="G111" s="14" t="s">
        <v>2500</v>
      </c>
      <c r="H111" s="14" t="s">
        <v>2402</v>
      </c>
      <c r="I111" s="14" t="s">
        <v>2501</v>
      </c>
      <c r="J111" s="21"/>
      <c r="K111" s="14"/>
      <c r="L111" s="14"/>
      <c r="M111" s="14"/>
      <c r="N111" s="22">
        <v>3</v>
      </c>
      <c r="O111" s="22">
        <v>3</v>
      </c>
      <c r="P111" s="22">
        <v>3</v>
      </c>
      <c r="Q111" s="22" t="s">
        <v>24</v>
      </c>
      <c r="R111" s="22" t="s">
        <v>27</v>
      </c>
      <c r="S111" s="22"/>
      <c r="T111" s="22" t="s">
        <v>26</v>
      </c>
      <c r="U111" s="22" t="s">
        <v>26</v>
      </c>
      <c r="V111" s="22" t="s">
        <v>194</v>
      </c>
      <c r="W111" s="22"/>
      <c r="X111" s="90" t="str">
        <f t="shared" si="3"/>
        <v>305044SPPA614</v>
      </c>
    </row>
    <row r="112" spans="1:24" s="28" customFormat="1" ht="76.5" x14ac:dyDescent="0.2">
      <c r="A112" s="31" t="s">
        <v>2707</v>
      </c>
      <c r="B112" s="14" t="s">
        <v>2411</v>
      </c>
      <c r="C112" s="22" t="s">
        <v>2402</v>
      </c>
      <c r="D112" s="22">
        <v>628</v>
      </c>
      <c r="E112" s="14" t="s">
        <v>2502</v>
      </c>
      <c r="F112" s="14" t="s">
        <v>2703</v>
      </c>
      <c r="G112" s="14"/>
      <c r="H112" s="14"/>
      <c r="I112" s="14"/>
      <c r="J112" s="21"/>
      <c r="K112" s="14"/>
      <c r="L112" s="14" t="s">
        <v>2704</v>
      </c>
      <c r="M112" s="14"/>
      <c r="N112" s="22">
        <v>3</v>
      </c>
      <c r="O112" s="22">
        <v>3</v>
      </c>
      <c r="P112" s="22">
        <v>3</v>
      </c>
      <c r="Q112" s="22" t="s">
        <v>60</v>
      </c>
      <c r="R112" s="22" t="s">
        <v>25</v>
      </c>
      <c r="S112" s="22"/>
      <c r="T112" s="22" t="s">
        <v>26</v>
      </c>
      <c r="U112" s="22" t="s">
        <v>26</v>
      </c>
      <c r="V112" s="22" t="s">
        <v>485</v>
      </c>
      <c r="W112" s="22"/>
      <c r="X112" s="90" t="str">
        <f t="shared" si="3"/>
        <v>305045SPPA628</v>
      </c>
    </row>
    <row r="113" spans="1:24" s="28" customFormat="1" ht="76.5" x14ac:dyDescent="0.2">
      <c r="A113" s="31" t="s">
        <v>2705</v>
      </c>
      <c r="B113" s="14" t="s">
        <v>2411</v>
      </c>
      <c r="C113" s="22" t="s">
        <v>2402</v>
      </c>
      <c r="D113" s="22">
        <v>629</v>
      </c>
      <c r="E113" s="14" t="s">
        <v>2503</v>
      </c>
      <c r="F113" s="14" t="s">
        <v>2504</v>
      </c>
      <c r="G113" s="14"/>
      <c r="H113" s="14"/>
      <c r="I113" s="14"/>
      <c r="J113" s="21"/>
      <c r="K113" s="14"/>
      <c r="L113" s="14" t="s">
        <v>2704</v>
      </c>
      <c r="M113" s="14"/>
      <c r="N113" s="22">
        <v>3</v>
      </c>
      <c r="O113" s="22">
        <v>3</v>
      </c>
      <c r="P113" s="22">
        <v>3</v>
      </c>
      <c r="Q113" s="22" t="s">
        <v>60</v>
      </c>
      <c r="R113" s="22" t="s">
        <v>25</v>
      </c>
      <c r="S113" s="22"/>
      <c r="T113" s="22" t="s">
        <v>26</v>
      </c>
      <c r="U113" s="22" t="s">
        <v>26</v>
      </c>
      <c r="V113" s="22" t="s">
        <v>473</v>
      </c>
      <c r="W113" s="22"/>
      <c r="X113" s="90" t="str">
        <f t="shared" si="3"/>
        <v>305046SPPA629</v>
      </c>
    </row>
    <row r="114" spans="1:24" s="28" customFormat="1" ht="63.75" x14ac:dyDescent="0.2">
      <c r="A114" s="31" t="s">
        <v>2880</v>
      </c>
      <c r="B114" s="14" t="s">
        <v>2411</v>
      </c>
      <c r="C114" s="22" t="s">
        <v>2402</v>
      </c>
      <c r="D114" s="22">
        <v>665</v>
      </c>
      <c r="E114" s="14" t="s">
        <v>2505</v>
      </c>
      <c r="F114" s="14" t="s">
        <v>2506</v>
      </c>
      <c r="G114" s="14"/>
      <c r="H114" s="14"/>
      <c r="I114" s="14"/>
      <c r="J114" s="21"/>
      <c r="K114" s="14"/>
      <c r="L114" s="14"/>
      <c r="M114" s="14"/>
      <c r="N114" s="22">
        <v>0</v>
      </c>
      <c r="O114" s="22">
        <v>0</v>
      </c>
      <c r="P114" s="22">
        <v>0</v>
      </c>
      <c r="Q114" s="22" t="s">
        <v>24</v>
      </c>
      <c r="R114" s="22" t="s">
        <v>39</v>
      </c>
      <c r="S114" s="22"/>
      <c r="T114" s="22" t="s">
        <v>35</v>
      </c>
      <c r="U114" s="22" t="s">
        <v>26</v>
      </c>
      <c r="V114" s="22" t="s">
        <v>366</v>
      </c>
      <c r="W114" s="22"/>
      <c r="X114" s="90" t="str">
        <f t="shared" si="3"/>
        <v>305160SPPA665</v>
      </c>
    </row>
    <row r="115" spans="1:24" s="28" customFormat="1" ht="165.75" x14ac:dyDescent="0.2">
      <c r="A115" s="31" t="s">
        <v>2708</v>
      </c>
      <c r="B115" s="14" t="s">
        <v>2411</v>
      </c>
      <c r="C115" s="22" t="s">
        <v>2402</v>
      </c>
      <c r="D115" s="22">
        <v>721</v>
      </c>
      <c r="E115" s="14" t="s">
        <v>2436</v>
      </c>
      <c r="F115" s="14" t="s">
        <v>2437</v>
      </c>
      <c r="G115" s="14"/>
      <c r="H115" s="14"/>
      <c r="I115" s="14"/>
      <c r="J115" s="21"/>
      <c r="K115" s="14"/>
      <c r="L115" s="14"/>
      <c r="M115" s="14"/>
      <c r="N115" s="22">
        <v>3</v>
      </c>
      <c r="O115" s="22">
        <v>3</v>
      </c>
      <c r="P115" s="22">
        <v>3</v>
      </c>
      <c r="Q115" s="22" t="s">
        <v>24</v>
      </c>
      <c r="R115" s="22" t="s">
        <v>25</v>
      </c>
      <c r="S115" s="22"/>
      <c r="T115" s="22" t="s">
        <v>26</v>
      </c>
      <c r="U115" s="22" t="s">
        <v>26</v>
      </c>
      <c r="V115" s="22" t="s">
        <v>228</v>
      </c>
      <c r="W115" s="22"/>
      <c r="X115" s="90" t="str">
        <f t="shared" si="3"/>
        <v>305047SPPA721</v>
      </c>
    </row>
    <row r="116" spans="1:24" s="28" customFormat="1" ht="153" x14ac:dyDescent="0.2">
      <c r="A116" s="31" t="s">
        <v>2709</v>
      </c>
      <c r="B116" s="14" t="s">
        <v>2411</v>
      </c>
      <c r="C116" s="22" t="s">
        <v>2402</v>
      </c>
      <c r="D116" s="22">
        <v>722</v>
      </c>
      <c r="E116" s="14" t="s">
        <v>2438</v>
      </c>
      <c r="F116" s="14" t="s">
        <v>2439</v>
      </c>
      <c r="G116" s="14"/>
      <c r="H116" s="14"/>
      <c r="I116" s="14"/>
      <c r="J116" s="21"/>
      <c r="K116" s="14"/>
      <c r="L116" s="14"/>
      <c r="M116" s="14"/>
      <c r="N116" s="22">
        <v>3</v>
      </c>
      <c r="O116" s="22">
        <v>3</v>
      </c>
      <c r="P116" s="22">
        <v>3</v>
      </c>
      <c r="Q116" s="22" t="s">
        <v>24</v>
      </c>
      <c r="R116" s="22" t="s">
        <v>25</v>
      </c>
      <c r="S116" s="22"/>
      <c r="T116" s="22" t="s">
        <v>26</v>
      </c>
      <c r="U116" s="22" t="s">
        <v>26</v>
      </c>
      <c r="V116" s="22" t="s">
        <v>197</v>
      </c>
      <c r="W116" s="22"/>
      <c r="X116" s="90" t="str">
        <f t="shared" si="3"/>
        <v xml:space="preserve">	
305048SPPA722</v>
      </c>
    </row>
    <row r="117" spans="1:24" s="28" customFormat="1" ht="267.75" x14ac:dyDescent="0.2">
      <c r="A117" s="31" t="s">
        <v>2711</v>
      </c>
      <c r="B117" s="14" t="s">
        <v>2411</v>
      </c>
      <c r="C117" s="22" t="s">
        <v>2402</v>
      </c>
      <c r="D117" s="22">
        <v>840</v>
      </c>
      <c r="E117" s="14" t="s">
        <v>2409</v>
      </c>
      <c r="F117" s="14" t="s">
        <v>2410</v>
      </c>
      <c r="G117" s="14"/>
      <c r="H117" s="14"/>
      <c r="I117" s="14"/>
      <c r="J117" s="21" t="s">
        <v>2710</v>
      </c>
      <c r="K117" s="14"/>
      <c r="L117" s="14"/>
      <c r="M117" s="14"/>
      <c r="N117" s="22">
        <v>3</v>
      </c>
      <c r="O117" s="22">
        <v>3</v>
      </c>
      <c r="P117" s="22">
        <v>3</v>
      </c>
      <c r="Q117" s="22" t="s">
        <v>24</v>
      </c>
      <c r="R117" s="22" t="s">
        <v>25</v>
      </c>
      <c r="S117" s="22"/>
      <c r="T117" s="22" t="s">
        <v>26</v>
      </c>
      <c r="U117" s="22" t="s">
        <v>26</v>
      </c>
      <c r="V117" s="22" t="s">
        <v>228</v>
      </c>
      <c r="W117" s="22"/>
      <c r="X117" s="90" t="str">
        <f t="shared" si="3"/>
        <v>305049SPPA840</v>
      </c>
    </row>
    <row r="118" spans="1:24" s="28" customFormat="1" ht="63.75" x14ac:dyDescent="0.2">
      <c r="A118" s="31" t="s">
        <v>2881</v>
      </c>
      <c r="B118" s="14" t="s">
        <v>2411</v>
      </c>
      <c r="C118" s="22" t="s">
        <v>2402</v>
      </c>
      <c r="D118" s="22">
        <v>865</v>
      </c>
      <c r="E118" s="14" t="s">
        <v>2505</v>
      </c>
      <c r="F118" s="14" t="s">
        <v>2506</v>
      </c>
      <c r="G118" s="14"/>
      <c r="H118" s="14"/>
      <c r="I118" s="14"/>
      <c r="J118" s="21"/>
      <c r="K118" s="14"/>
      <c r="L118" s="14"/>
      <c r="M118" s="14"/>
      <c r="N118" s="22">
        <v>0</v>
      </c>
      <c r="O118" s="22">
        <v>0</v>
      </c>
      <c r="P118" s="22">
        <v>0</v>
      </c>
      <c r="Q118" s="22" t="s">
        <v>24</v>
      </c>
      <c r="R118" s="22" t="s">
        <v>39</v>
      </c>
      <c r="S118" s="22"/>
      <c r="T118" s="22" t="s">
        <v>35</v>
      </c>
      <c r="U118" s="22" t="s">
        <v>26</v>
      </c>
      <c r="V118" s="22" t="s">
        <v>366</v>
      </c>
      <c r="W118" s="22"/>
      <c r="X118" s="90" t="str">
        <f t="shared" si="3"/>
        <v>305161SPPA865</v>
      </c>
    </row>
    <row r="119" spans="1:24" s="28" customFormat="1" ht="89.25" x14ac:dyDescent="0.2">
      <c r="A119" s="31" t="s">
        <v>2712</v>
      </c>
      <c r="B119" s="14" t="s">
        <v>2411</v>
      </c>
      <c r="C119" s="22" t="s">
        <v>2402</v>
      </c>
      <c r="D119" s="22">
        <v>866</v>
      </c>
      <c r="E119" s="14" t="s">
        <v>2412</v>
      </c>
      <c r="F119" s="14" t="s">
        <v>2413</v>
      </c>
      <c r="G119" s="14"/>
      <c r="H119" s="14"/>
      <c r="I119" s="14"/>
      <c r="J119" s="21"/>
      <c r="K119" s="14"/>
      <c r="L119" s="14"/>
      <c r="M119" s="14"/>
      <c r="N119" s="22">
        <v>3</v>
      </c>
      <c r="O119" s="22">
        <v>3</v>
      </c>
      <c r="P119" s="22">
        <v>9</v>
      </c>
      <c r="Q119" s="22" t="s">
        <v>24</v>
      </c>
      <c r="R119" s="22" t="s">
        <v>25</v>
      </c>
      <c r="S119" s="22"/>
      <c r="T119" s="22" t="s">
        <v>35</v>
      </c>
      <c r="U119" s="22" t="s">
        <v>26</v>
      </c>
      <c r="V119" s="22" t="s">
        <v>194</v>
      </c>
      <c r="W119" s="22"/>
      <c r="X119" s="90" t="str">
        <f t="shared" si="3"/>
        <v>305050SPPA866</v>
      </c>
    </row>
    <row r="120" spans="1:24" s="28" customFormat="1" ht="25.5" x14ac:dyDescent="0.2">
      <c r="A120" s="31" t="s">
        <v>2900</v>
      </c>
      <c r="B120" s="14" t="s">
        <v>64</v>
      </c>
      <c r="C120" s="22" t="s">
        <v>101</v>
      </c>
      <c r="D120" s="22">
        <v>622</v>
      </c>
      <c r="E120" s="14" t="s">
        <v>255</v>
      </c>
      <c r="F120" s="14" t="s">
        <v>256</v>
      </c>
      <c r="G120" s="15"/>
      <c r="H120" s="14"/>
      <c r="I120" s="14"/>
      <c r="J120" s="21"/>
      <c r="K120" s="14"/>
      <c r="L120" s="14"/>
      <c r="M120" s="14"/>
      <c r="N120" s="22">
        <v>3</v>
      </c>
      <c r="O120" s="22">
        <v>3</v>
      </c>
      <c r="P120" s="22">
        <v>3</v>
      </c>
      <c r="Q120" s="22" t="s">
        <v>24</v>
      </c>
      <c r="R120" s="22" t="s">
        <v>25</v>
      </c>
      <c r="S120" s="22"/>
      <c r="T120" s="22" t="s">
        <v>26</v>
      </c>
      <c r="U120" s="22" t="s">
        <v>26</v>
      </c>
      <c r="V120" s="22" t="s">
        <v>197</v>
      </c>
      <c r="W120" s="22"/>
      <c r="X120" s="90" t="str">
        <f t="shared" si="3"/>
        <v>305051STAT622</v>
      </c>
    </row>
  </sheetData>
  <autoFilter ref="A2:X120" xr:uid="{8F89C527-0AB0-48EA-9A5C-041991D2676D}"/>
  <sortState xmlns:xlrd2="http://schemas.microsoft.com/office/spreadsheetml/2017/richdata2" ref="A3:X120">
    <sortCondition ref="C3:C120"/>
    <sortCondition ref="D3:D120"/>
  </sortState>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3"/>
  <sheetViews>
    <sheetView zoomScaleNormal="100" workbookViewId="0">
      <pane xSplit="5" ySplit="2" topLeftCell="F3" activePane="bottomRight" state="frozen"/>
      <selection pane="topRight" activeCell="F1" sqref="F1"/>
      <selection pane="bottomLeft" activeCell="A2" sqref="A2"/>
      <selection pane="bottomRight" activeCell="A2" sqref="A2"/>
    </sheetView>
  </sheetViews>
  <sheetFormatPr defaultColWidth="9.140625" defaultRowHeight="12.75" x14ac:dyDescent="0.2"/>
  <cols>
    <col min="1" max="1" width="7.7109375" style="24" customWidth="1"/>
    <col min="2" max="2" width="17.7109375" style="17" customWidth="1"/>
    <col min="3" max="3" width="6.7109375" style="27" customWidth="1"/>
    <col min="4" max="4" width="5.7109375" style="27" customWidth="1"/>
    <col min="5" max="5" width="20.7109375" style="17" customWidth="1"/>
    <col min="6" max="6" width="40.7109375" style="25" customWidth="1"/>
    <col min="7" max="9" width="9.7109375" style="17" customWidth="1"/>
    <col min="10" max="11" width="11.28515625" style="17" customWidth="1"/>
    <col min="12" max="12" width="15.7109375" style="17" customWidth="1"/>
    <col min="13" max="13" width="15.7109375" style="26" customWidth="1"/>
    <col min="14" max="15" width="6.7109375" style="27" customWidth="1"/>
    <col min="16" max="16" width="9.7109375" style="27" customWidth="1"/>
    <col min="17" max="17" width="8.28515625" style="27" customWidth="1"/>
    <col min="18" max="18" width="11.5703125" style="27" customWidth="1"/>
    <col min="19" max="19" width="10.5703125" style="27" customWidth="1"/>
    <col min="20" max="20" width="10.7109375" style="27" customWidth="1"/>
    <col min="21" max="22" width="11.7109375" style="27" customWidth="1"/>
    <col min="23" max="23" width="17.7109375" style="27" customWidth="1"/>
    <col min="24" max="24" width="15.5703125" style="82" bestFit="1" customWidth="1"/>
    <col min="25" max="25" width="14" style="82" bestFit="1" customWidth="1"/>
    <col min="26" max="16384" width="9.140625" style="25"/>
  </cols>
  <sheetData>
    <row r="1" spans="1:25" ht="15" x14ac:dyDescent="0.25">
      <c r="A1" s="113" t="s">
        <v>360</v>
      </c>
      <c r="B1" s="120"/>
      <c r="C1" s="120"/>
      <c r="D1" s="120"/>
      <c r="E1" s="120"/>
      <c r="F1" s="46">
        <f>SUBTOTAL(3,F3:F113)</f>
        <v>111</v>
      </c>
      <c r="R1" s="46">
        <f>SUBTOTAL(3,R3:R113)</f>
        <v>111</v>
      </c>
      <c r="S1" s="46">
        <f>SUBTOTAL(3,S3:S113)</f>
        <v>10</v>
      </c>
      <c r="T1" s="46"/>
      <c r="U1" s="46"/>
      <c r="V1" s="46"/>
      <c r="Y1" s="46">
        <f>SUBTOTAL(3,Y3:Y113)</f>
        <v>16</v>
      </c>
    </row>
    <row r="2" spans="1:25" s="46" customFormat="1" ht="39" customHeight="1" x14ac:dyDescent="0.2">
      <c r="A2" s="34" t="s">
        <v>0</v>
      </c>
      <c r="B2" s="12" t="s">
        <v>1</v>
      </c>
      <c r="C2" s="39" t="s">
        <v>2</v>
      </c>
      <c r="D2" s="39" t="s">
        <v>3</v>
      </c>
      <c r="E2" s="12" t="s">
        <v>4</v>
      </c>
      <c r="F2" s="12" t="s">
        <v>5</v>
      </c>
      <c r="G2" s="39" t="s">
        <v>6</v>
      </c>
      <c r="H2" s="39" t="s">
        <v>7</v>
      </c>
      <c r="I2" s="39" t="s">
        <v>8</v>
      </c>
      <c r="J2" s="39" t="s">
        <v>9</v>
      </c>
      <c r="K2" s="39" t="s">
        <v>10</v>
      </c>
      <c r="L2" s="12" t="s">
        <v>11</v>
      </c>
      <c r="M2" s="80" t="s">
        <v>159</v>
      </c>
      <c r="N2" s="39" t="s">
        <v>12</v>
      </c>
      <c r="O2" s="39" t="s">
        <v>13</v>
      </c>
      <c r="P2" s="39" t="s">
        <v>14</v>
      </c>
      <c r="Q2" s="39" t="s">
        <v>15</v>
      </c>
      <c r="R2" s="39" t="s">
        <v>16</v>
      </c>
      <c r="S2" s="39" t="s">
        <v>17</v>
      </c>
      <c r="T2" s="39" t="s">
        <v>18</v>
      </c>
      <c r="U2" s="39" t="s">
        <v>19</v>
      </c>
      <c r="V2" s="39" t="s">
        <v>193</v>
      </c>
      <c r="W2" s="39" t="s">
        <v>20</v>
      </c>
      <c r="X2" s="39" t="s">
        <v>21</v>
      </c>
      <c r="Y2" s="39" t="s">
        <v>162</v>
      </c>
    </row>
    <row r="3" spans="1:25" s="17" customFormat="1" ht="102" x14ac:dyDescent="0.2">
      <c r="A3" s="13" t="s">
        <v>160</v>
      </c>
      <c r="B3" s="14" t="s">
        <v>22</v>
      </c>
      <c r="C3" s="22" t="s">
        <v>23</v>
      </c>
      <c r="D3" s="23">
        <v>600</v>
      </c>
      <c r="E3" s="8" t="s">
        <v>157</v>
      </c>
      <c r="F3" s="8" t="s">
        <v>158</v>
      </c>
      <c r="G3" s="8"/>
      <c r="H3" s="8"/>
      <c r="I3" s="8"/>
      <c r="J3" s="8"/>
      <c r="K3" s="8"/>
      <c r="L3" s="15" t="s">
        <v>161</v>
      </c>
      <c r="M3" s="15"/>
      <c r="N3" s="3">
        <v>3</v>
      </c>
      <c r="O3" s="3">
        <v>3</v>
      </c>
      <c r="P3" s="3">
        <v>3</v>
      </c>
      <c r="Q3" s="22" t="s">
        <v>24</v>
      </c>
      <c r="R3" s="22" t="s">
        <v>25</v>
      </c>
      <c r="S3" s="3"/>
      <c r="T3" s="3" t="s">
        <v>26</v>
      </c>
      <c r="U3" s="3" t="s">
        <v>26</v>
      </c>
      <c r="V3" s="3" t="s">
        <v>243</v>
      </c>
      <c r="W3" s="3"/>
      <c r="X3" s="89" t="s">
        <v>2543</v>
      </c>
      <c r="Y3" s="90" t="str">
        <f>CONCATENATE(A3,C3,D3)</f>
        <v>000090ACCT600</v>
      </c>
    </row>
    <row r="4" spans="1:25" s="17" customFormat="1" ht="191.25" x14ac:dyDescent="0.2">
      <c r="A4" s="38" t="s">
        <v>892</v>
      </c>
      <c r="B4" s="14" t="s">
        <v>28</v>
      </c>
      <c r="C4" s="22" t="s">
        <v>29</v>
      </c>
      <c r="D4" s="22">
        <v>605</v>
      </c>
      <c r="E4" s="15" t="s">
        <v>889</v>
      </c>
      <c r="F4" s="15" t="s">
        <v>888</v>
      </c>
      <c r="G4" s="8" t="s">
        <v>890</v>
      </c>
      <c r="H4" s="8" t="s">
        <v>29</v>
      </c>
      <c r="I4" s="8" t="s">
        <v>891</v>
      </c>
      <c r="J4" s="8"/>
      <c r="K4" s="8"/>
      <c r="L4" s="15" t="s">
        <v>893</v>
      </c>
      <c r="M4" s="15"/>
      <c r="N4" s="3">
        <v>3</v>
      </c>
      <c r="O4" s="3">
        <v>3</v>
      </c>
      <c r="P4" s="3">
        <v>3</v>
      </c>
      <c r="Q4" s="22" t="s">
        <v>24</v>
      </c>
      <c r="R4" s="22" t="s">
        <v>25</v>
      </c>
      <c r="S4" s="23" t="s">
        <v>27</v>
      </c>
      <c r="T4" s="3" t="s">
        <v>26</v>
      </c>
      <c r="U4" s="3" t="s">
        <v>26</v>
      </c>
      <c r="V4" s="23" t="s">
        <v>197</v>
      </c>
      <c r="W4" s="3"/>
      <c r="X4" s="83" t="str">
        <f t="shared" ref="X4:X13" si="0">CONCATENATE(A4,C4,D4)</f>
        <v>304499ANTH605</v>
      </c>
      <c r="Y4" s="90"/>
    </row>
    <row r="5" spans="1:25" s="54" customFormat="1" ht="127.5" x14ac:dyDescent="0.2">
      <c r="A5" s="59" t="s">
        <v>1707</v>
      </c>
      <c r="B5" s="21" t="s">
        <v>28</v>
      </c>
      <c r="C5" s="22" t="s">
        <v>29</v>
      </c>
      <c r="D5" s="72" t="s">
        <v>1705</v>
      </c>
      <c r="E5" s="16" t="s">
        <v>1700</v>
      </c>
      <c r="F5" s="16" t="s">
        <v>1704</v>
      </c>
      <c r="G5" s="21" t="s">
        <v>1706</v>
      </c>
      <c r="H5" s="21" t="s">
        <v>29</v>
      </c>
      <c r="I5" s="21" t="s">
        <v>1703</v>
      </c>
      <c r="J5" s="21"/>
      <c r="K5" s="21"/>
      <c r="L5" s="21"/>
      <c r="M5" s="21"/>
      <c r="N5" s="22">
        <v>3</v>
      </c>
      <c r="O5" s="22">
        <v>3</v>
      </c>
      <c r="P5" s="22">
        <v>3</v>
      </c>
      <c r="Q5" s="22" t="s">
        <v>24</v>
      </c>
      <c r="R5" s="22" t="s">
        <v>25</v>
      </c>
      <c r="S5" s="22"/>
      <c r="T5" s="22" t="s">
        <v>26</v>
      </c>
      <c r="U5" s="22" t="s">
        <v>26</v>
      </c>
      <c r="V5" s="23" t="s">
        <v>197</v>
      </c>
      <c r="W5" s="22"/>
      <c r="X5" s="83" t="str">
        <f t="shared" si="0"/>
        <v>001181ANTH663</v>
      </c>
      <c r="Y5" s="89"/>
    </row>
    <row r="6" spans="1:25" s="17" customFormat="1" ht="153" x14ac:dyDescent="0.2">
      <c r="A6" s="38" t="s">
        <v>466</v>
      </c>
      <c r="B6" s="14" t="s">
        <v>64</v>
      </c>
      <c r="C6" s="22" t="s">
        <v>77</v>
      </c>
      <c r="D6" s="22">
        <v>801</v>
      </c>
      <c r="E6" s="15" t="s">
        <v>467</v>
      </c>
      <c r="F6" s="15" t="s">
        <v>2567</v>
      </c>
      <c r="G6" s="8"/>
      <c r="H6" s="8"/>
      <c r="I6" s="8"/>
      <c r="J6" s="8"/>
      <c r="K6" s="8"/>
      <c r="L6" s="15"/>
      <c r="M6" s="15"/>
      <c r="N6" s="3">
        <v>3</v>
      </c>
      <c r="O6" s="3">
        <v>3</v>
      </c>
      <c r="P6" s="3">
        <v>3</v>
      </c>
      <c r="Q6" s="22" t="s">
        <v>24</v>
      </c>
      <c r="R6" s="22" t="s">
        <v>25</v>
      </c>
      <c r="S6" s="3"/>
      <c r="T6" s="3" t="s">
        <v>26</v>
      </c>
      <c r="U6" s="3" t="s">
        <v>26</v>
      </c>
      <c r="V6" s="23" t="s">
        <v>228</v>
      </c>
      <c r="W6" s="3"/>
      <c r="X6" s="89" t="str">
        <f t="shared" si="0"/>
        <v>014700APEC801</v>
      </c>
      <c r="Y6" s="90"/>
    </row>
    <row r="7" spans="1:25" s="17" customFormat="1" ht="89.25" x14ac:dyDescent="0.2">
      <c r="A7" s="38" t="s">
        <v>468</v>
      </c>
      <c r="B7" s="14" t="s">
        <v>64</v>
      </c>
      <c r="C7" s="22" t="s">
        <v>77</v>
      </c>
      <c r="D7" s="22">
        <v>810</v>
      </c>
      <c r="E7" s="15" t="s">
        <v>470</v>
      </c>
      <c r="F7" s="15" t="s">
        <v>469</v>
      </c>
      <c r="G7" s="8"/>
      <c r="H7" s="8"/>
      <c r="I7" s="8"/>
      <c r="J7" s="8"/>
      <c r="K7" s="8"/>
      <c r="L7" s="15"/>
      <c r="M7" s="15"/>
      <c r="N7" s="3">
        <v>3</v>
      </c>
      <c r="O7" s="3">
        <v>3</v>
      </c>
      <c r="P7" s="3">
        <v>3</v>
      </c>
      <c r="Q7" s="22" t="s">
        <v>24</v>
      </c>
      <c r="R7" s="22" t="s">
        <v>25</v>
      </c>
      <c r="S7" s="3"/>
      <c r="T7" s="3" t="s">
        <v>26</v>
      </c>
      <c r="U7" s="3" t="s">
        <v>26</v>
      </c>
      <c r="V7" s="23" t="s">
        <v>228</v>
      </c>
      <c r="W7" s="3"/>
      <c r="X7" s="89" t="str">
        <f t="shared" si="0"/>
        <v>014704APEC810</v>
      </c>
      <c r="Y7" s="90"/>
    </row>
    <row r="8" spans="1:25" s="28" customFormat="1" ht="38.25" x14ac:dyDescent="0.2">
      <c r="A8" s="20" t="s">
        <v>2290</v>
      </c>
      <c r="B8" s="14" t="s">
        <v>2235</v>
      </c>
      <c r="C8" s="22" t="s">
        <v>2061</v>
      </c>
      <c r="D8" s="22">
        <v>650</v>
      </c>
      <c r="E8" s="14" t="s">
        <v>2286</v>
      </c>
      <c r="F8" s="14" t="s">
        <v>2288</v>
      </c>
      <c r="G8" s="14"/>
      <c r="H8" s="14"/>
      <c r="I8" s="14"/>
      <c r="J8" s="15" t="s">
        <v>2287</v>
      </c>
      <c r="K8" s="14"/>
      <c r="L8" s="14" t="s">
        <v>2289</v>
      </c>
      <c r="M8" s="14"/>
      <c r="N8" s="22">
        <v>1</v>
      </c>
      <c r="O8" s="22">
        <v>1</v>
      </c>
      <c r="P8" s="23">
        <v>2</v>
      </c>
      <c r="Q8" s="22" t="s">
        <v>24</v>
      </c>
      <c r="R8" s="22" t="s">
        <v>25</v>
      </c>
      <c r="S8" s="22"/>
      <c r="T8" s="23" t="s">
        <v>35</v>
      </c>
      <c r="U8" s="23" t="s">
        <v>35</v>
      </c>
      <c r="V8" s="23" t="s">
        <v>194</v>
      </c>
      <c r="W8" s="22"/>
      <c r="X8" s="89" t="str">
        <f t="shared" si="0"/>
        <v>002460ARTC650</v>
      </c>
      <c r="Y8" s="89"/>
    </row>
    <row r="9" spans="1:25" s="28" customFormat="1" ht="127.5" x14ac:dyDescent="0.2">
      <c r="A9" s="20" t="s">
        <v>2292</v>
      </c>
      <c r="B9" s="14" t="s">
        <v>2235</v>
      </c>
      <c r="C9" s="22" t="s">
        <v>2061</v>
      </c>
      <c r="D9" s="22">
        <v>658</v>
      </c>
      <c r="E9" s="15" t="s">
        <v>2297</v>
      </c>
      <c r="F9" s="14" t="s">
        <v>2291</v>
      </c>
      <c r="G9" s="14"/>
      <c r="H9" s="14"/>
      <c r="I9" s="14"/>
      <c r="J9" s="15" t="s">
        <v>2287</v>
      </c>
      <c r="K9" s="14"/>
      <c r="L9" s="14" t="s">
        <v>2289</v>
      </c>
      <c r="M9" s="14"/>
      <c r="N9" s="22">
        <v>6</v>
      </c>
      <c r="O9" s="22">
        <v>6</v>
      </c>
      <c r="P9" s="22">
        <v>6</v>
      </c>
      <c r="Q9" s="22" t="s">
        <v>24</v>
      </c>
      <c r="R9" s="22" t="s">
        <v>41</v>
      </c>
      <c r="S9" s="22"/>
      <c r="T9" s="22" t="s">
        <v>26</v>
      </c>
      <c r="U9" s="22" t="s">
        <v>26</v>
      </c>
      <c r="V9" s="23" t="s">
        <v>228</v>
      </c>
      <c r="W9" s="22"/>
      <c r="X9" s="89" t="str">
        <f t="shared" ref="X9:X10" si="1">CONCATENATE(A9,C9,D9)</f>
        <v>002463ARTC658</v>
      </c>
      <c r="Y9" s="89"/>
    </row>
    <row r="10" spans="1:25" s="28" customFormat="1" ht="114.75" x14ac:dyDescent="0.2">
      <c r="A10" s="20" t="s">
        <v>2296</v>
      </c>
      <c r="B10" s="14" t="s">
        <v>2235</v>
      </c>
      <c r="C10" s="22" t="s">
        <v>2061</v>
      </c>
      <c r="D10" s="22">
        <v>659</v>
      </c>
      <c r="E10" s="14" t="s">
        <v>2293</v>
      </c>
      <c r="F10" s="14" t="s">
        <v>2295</v>
      </c>
      <c r="G10" s="14"/>
      <c r="H10" s="14"/>
      <c r="I10" s="14"/>
      <c r="J10" s="15" t="s">
        <v>2294</v>
      </c>
      <c r="K10" s="14"/>
      <c r="L10" s="14" t="s">
        <v>2289</v>
      </c>
      <c r="M10" s="14"/>
      <c r="N10" s="22">
        <v>6</v>
      </c>
      <c r="O10" s="22">
        <v>6</v>
      </c>
      <c r="P10" s="22">
        <v>6</v>
      </c>
      <c r="Q10" s="22" t="s">
        <v>24</v>
      </c>
      <c r="R10" s="22" t="s">
        <v>41</v>
      </c>
      <c r="S10" s="22"/>
      <c r="T10" s="22" t="s">
        <v>26</v>
      </c>
      <c r="U10" s="22" t="s">
        <v>26</v>
      </c>
      <c r="V10" s="23" t="s">
        <v>197</v>
      </c>
      <c r="W10" s="22"/>
      <c r="X10" s="89" t="str">
        <f t="shared" si="1"/>
        <v>002464ARTC659</v>
      </c>
      <c r="Y10" s="89"/>
    </row>
    <row r="11" spans="1:25" s="28" customFormat="1" ht="76.5" x14ac:dyDescent="0.2">
      <c r="A11" s="38" t="s">
        <v>902</v>
      </c>
      <c r="B11" s="14" t="s">
        <v>114</v>
      </c>
      <c r="C11" s="22" t="s">
        <v>115</v>
      </c>
      <c r="D11" s="22">
        <v>605</v>
      </c>
      <c r="E11" s="14" t="s">
        <v>899</v>
      </c>
      <c r="F11" s="14" t="s">
        <v>904</v>
      </c>
      <c r="G11" s="15" t="s">
        <v>900</v>
      </c>
      <c r="H11" s="8"/>
      <c r="I11" s="8"/>
      <c r="J11" s="8" t="s">
        <v>901</v>
      </c>
      <c r="K11" s="8"/>
      <c r="L11" s="14" t="s">
        <v>903</v>
      </c>
      <c r="M11" s="15"/>
      <c r="N11" s="3">
        <v>4</v>
      </c>
      <c r="O11" s="3">
        <v>4</v>
      </c>
      <c r="P11" s="3">
        <v>4</v>
      </c>
      <c r="Q11" s="22" t="s">
        <v>24</v>
      </c>
      <c r="R11" s="22" t="s">
        <v>25</v>
      </c>
      <c r="S11" s="3"/>
      <c r="T11" s="3" t="s">
        <v>26</v>
      </c>
      <c r="U11" s="3" t="s">
        <v>26</v>
      </c>
      <c r="V11" s="23" t="s">
        <v>424</v>
      </c>
      <c r="W11" s="3"/>
      <c r="X11" s="89" t="str">
        <f t="shared" si="0"/>
        <v>004060BISC605</v>
      </c>
      <c r="Y11" s="90"/>
    </row>
    <row r="12" spans="1:25" s="28" customFormat="1" ht="38.25" x14ac:dyDescent="0.2">
      <c r="A12" s="38" t="s">
        <v>908</v>
      </c>
      <c r="B12" s="14" t="s">
        <v>114</v>
      </c>
      <c r="C12" s="22" t="s">
        <v>115</v>
      </c>
      <c r="D12" s="22">
        <v>606</v>
      </c>
      <c r="E12" s="14" t="s">
        <v>905</v>
      </c>
      <c r="F12" s="14" t="s">
        <v>909</v>
      </c>
      <c r="G12" s="15" t="s">
        <v>906</v>
      </c>
      <c r="H12" s="8"/>
      <c r="I12" s="8"/>
      <c r="J12" s="8" t="s">
        <v>907</v>
      </c>
      <c r="K12" s="8"/>
      <c r="L12" s="14"/>
      <c r="M12" s="15"/>
      <c r="N12" s="3">
        <v>4</v>
      </c>
      <c r="O12" s="3">
        <v>4</v>
      </c>
      <c r="P12" s="3">
        <v>4</v>
      </c>
      <c r="Q12" s="22" t="s">
        <v>24</v>
      </c>
      <c r="R12" s="22" t="s">
        <v>25</v>
      </c>
      <c r="S12" s="3"/>
      <c r="T12" s="3" t="s">
        <v>26</v>
      </c>
      <c r="U12" s="3" t="s">
        <v>26</v>
      </c>
      <c r="V12" s="23" t="s">
        <v>424</v>
      </c>
      <c r="W12" s="3"/>
      <c r="X12" s="89" t="str">
        <f t="shared" si="0"/>
        <v>004061BISC606</v>
      </c>
      <c r="Y12" s="90"/>
    </row>
    <row r="13" spans="1:25" s="17" customFormat="1" ht="140.25" x14ac:dyDescent="0.2">
      <c r="A13" s="20" t="s">
        <v>1307</v>
      </c>
      <c r="B13" s="14" t="s">
        <v>48</v>
      </c>
      <c r="C13" s="22" t="s">
        <v>49</v>
      </c>
      <c r="D13" s="22">
        <v>625</v>
      </c>
      <c r="E13" s="14" t="s">
        <v>1305</v>
      </c>
      <c r="F13" s="14" t="s">
        <v>1308</v>
      </c>
      <c r="G13" s="14" t="s">
        <v>1306</v>
      </c>
      <c r="H13" s="14" t="s">
        <v>49</v>
      </c>
      <c r="I13" s="14" t="s">
        <v>47</v>
      </c>
      <c r="J13" s="15" t="s">
        <v>1309</v>
      </c>
      <c r="K13" s="14"/>
      <c r="L13" s="14"/>
      <c r="M13" s="14"/>
      <c r="N13" s="3">
        <v>3</v>
      </c>
      <c r="O13" s="3">
        <v>3</v>
      </c>
      <c r="P13" s="3">
        <v>3</v>
      </c>
      <c r="Q13" s="22" t="s">
        <v>24</v>
      </c>
      <c r="R13" s="22" t="s">
        <v>25</v>
      </c>
      <c r="S13" s="3"/>
      <c r="T13" s="3" t="s">
        <v>26</v>
      </c>
      <c r="U13" s="3" t="s">
        <v>26</v>
      </c>
      <c r="V13" s="23" t="s">
        <v>197</v>
      </c>
      <c r="W13" s="22"/>
      <c r="X13" s="89" t="str">
        <f t="shared" si="0"/>
        <v>303405BUAD625</v>
      </c>
      <c r="Y13" s="89"/>
    </row>
    <row r="14" spans="1:25" s="17" customFormat="1" ht="76.5" x14ac:dyDescent="0.2">
      <c r="A14" s="20" t="s">
        <v>1310</v>
      </c>
      <c r="B14" s="14" t="s">
        <v>48</v>
      </c>
      <c r="C14" s="22" t="s">
        <v>49</v>
      </c>
      <c r="D14" s="23">
        <v>664</v>
      </c>
      <c r="E14" s="14" t="s">
        <v>674</v>
      </c>
      <c r="F14" s="14" t="s">
        <v>1311</v>
      </c>
      <c r="G14" s="14"/>
      <c r="H14" s="14"/>
      <c r="I14" s="14"/>
      <c r="J14" s="15"/>
      <c r="K14" s="14"/>
      <c r="L14" s="14"/>
      <c r="M14" s="14"/>
      <c r="N14" s="3">
        <v>1</v>
      </c>
      <c r="O14" s="3">
        <v>6</v>
      </c>
      <c r="P14" s="3">
        <v>6</v>
      </c>
      <c r="Q14" s="22" t="s">
        <v>60</v>
      </c>
      <c r="R14" s="22" t="s">
        <v>674</v>
      </c>
      <c r="S14" s="3"/>
      <c r="T14" s="3" t="s">
        <v>26</v>
      </c>
      <c r="U14" s="3" t="s">
        <v>26</v>
      </c>
      <c r="V14" s="23" t="s">
        <v>197</v>
      </c>
      <c r="W14" s="22"/>
      <c r="X14" s="89" t="s">
        <v>2040</v>
      </c>
      <c r="Y14" s="90" t="s">
        <v>2039</v>
      </c>
    </row>
    <row r="15" spans="1:25" s="17" customFormat="1" ht="63.75" x14ac:dyDescent="0.2">
      <c r="A15" s="38" t="s">
        <v>1010</v>
      </c>
      <c r="B15" s="8" t="s">
        <v>31</v>
      </c>
      <c r="C15" s="3" t="s">
        <v>32</v>
      </c>
      <c r="D15" s="3">
        <v>604</v>
      </c>
      <c r="E15" s="8" t="s">
        <v>1008</v>
      </c>
      <c r="F15" s="8" t="s">
        <v>1011</v>
      </c>
      <c r="G15" s="8"/>
      <c r="H15" s="8"/>
      <c r="I15" s="8"/>
      <c r="J15" s="15" t="s">
        <v>1009</v>
      </c>
      <c r="K15" s="8"/>
      <c r="L15" s="8"/>
      <c r="M15" s="15"/>
      <c r="N15" s="3">
        <v>3</v>
      </c>
      <c r="O15" s="3">
        <v>3</v>
      </c>
      <c r="P15" s="3">
        <v>3</v>
      </c>
      <c r="Q15" s="22" t="s">
        <v>24</v>
      </c>
      <c r="R15" s="22" t="s">
        <v>25</v>
      </c>
      <c r="S15" s="3"/>
      <c r="T15" s="3" t="s">
        <v>26</v>
      </c>
      <c r="U15" s="3" t="s">
        <v>26</v>
      </c>
      <c r="V15" s="23" t="s">
        <v>228</v>
      </c>
      <c r="W15" s="3"/>
      <c r="X15" s="89" t="str">
        <f t="shared" ref="X15:X39" si="2">CONCATENATE(A15,C15,D15)</f>
        <v>006136CIEG604</v>
      </c>
      <c r="Y15" s="89"/>
    </row>
    <row r="16" spans="1:25" s="17" customFormat="1" ht="89.25" x14ac:dyDescent="0.2">
      <c r="A16" s="13" t="s">
        <v>170</v>
      </c>
      <c r="B16" s="8" t="s">
        <v>31</v>
      </c>
      <c r="C16" s="3" t="s">
        <v>32</v>
      </c>
      <c r="D16" s="3">
        <v>617</v>
      </c>
      <c r="E16" s="8" t="s">
        <v>166</v>
      </c>
      <c r="F16" s="8" t="s">
        <v>167</v>
      </c>
      <c r="G16" s="8"/>
      <c r="H16" s="8"/>
      <c r="I16" s="8"/>
      <c r="J16" s="8" t="s">
        <v>168</v>
      </c>
      <c r="K16" s="8" t="s">
        <v>169</v>
      </c>
      <c r="L16" s="8"/>
      <c r="M16" s="15"/>
      <c r="N16" s="3">
        <v>3</v>
      </c>
      <c r="O16" s="3">
        <v>3</v>
      </c>
      <c r="P16" s="3">
        <v>3</v>
      </c>
      <c r="Q16" s="22" t="s">
        <v>24</v>
      </c>
      <c r="R16" s="22" t="s">
        <v>25</v>
      </c>
      <c r="S16" s="3"/>
      <c r="T16" s="3" t="s">
        <v>26</v>
      </c>
      <c r="U16" s="3" t="s">
        <v>26</v>
      </c>
      <c r="V16" s="3" t="s">
        <v>197</v>
      </c>
      <c r="W16" s="3"/>
      <c r="X16" s="89" t="str">
        <f t="shared" si="2"/>
        <v>302853CIEG617</v>
      </c>
      <c r="Y16" s="90"/>
    </row>
    <row r="17" spans="1:25" s="17" customFormat="1" ht="114.75" x14ac:dyDescent="0.2">
      <c r="A17" s="13" t="s">
        <v>173</v>
      </c>
      <c r="B17" s="8" t="s">
        <v>31</v>
      </c>
      <c r="C17" s="3" t="s">
        <v>32</v>
      </c>
      <c r="D17" s="3">
        <v>618</v>
      </c>
      <c r="E17" s="8" t="s">
        <v>171</v>
      </c>
      <c r="F17" s="8" t="s">
        <v>172</v>
      </c>
      <c r="G17" s="8"/>
      <c r="H17" s="8"/>
      <c r="I17" s="8"/>
      <c r="J17" s="8" t="s">
        <v>168</v>
      </c>
      <c r="K17" s="8" t="s">
        <v>169</v>
      </c>
      <c r="L17" s="8"/>
      <c r="M17" s="15"/>
      <c r="N17" s="3">
        <v>3</v>
      </c>
      <c r="O17" s="3">
        <v>3</v>
      </c>
      <c r="P17" s="3">
        <v>3</v>
      </c>
      <c r="Q17" s="22" t="s">
        <v>24</v>
      </c>
      <c r="R17" s="22" t="s">
        <v>25</v>
      </c>
      <c r="S17" s="3"/>
      <c r="T17" s="3" t="s">
        <v>26</v>
      </c>
      <c r="U17" s="3" t="s">
        <v>26</v>
      </c>
      <c r="V17" s="3" t="s">
        <v>228</v>
      </c>
      <c r="W17" s="3"/>
      <c r="X17" s="89" t="str">
        <f t="shared" si="2"/>
        <v>302882CIEG618</v>
      </c>
      <c r="Y17" s="89"/>
    </row>
    <row r="18" spans="1:25" s="17" customFormat="1" ht="140.25" x14ac:dyDescent="0.2">
      <c r="A18" s="38" t="s">
        <v>1003</v>
      </c>
      <c r="B18" s="8" t="s">
        <v>770</v>
      </c>
      <c r="C18" s="3" t="s">
        <v>768</v>
      </c>
      <c r="D18" s="3">
        <v>637</v>
      </c>
      <c r="E18" s="8" t="s">
        <v>1001</v>
      </c>
      <c r="F18" s="8" t="s">
        <v>1005</v>
      </c>
      <c r="G18" s="8"/>
      <c r="H18" s="8"/>
      <c r="I18" s="8"/>
      <c r="J18" s="8" t="s">
        <v>1002</v>
      </c>
      <c r="K18" s="8"/>
      <c r="L18" s="15" t="s">
        <v>2714</v>
      </c>
      <c r="M18" s="15" t="s">
        <v>1004</v>
      </c>
      <c r="N18" s="3">
        <v>3</v>
      </c>
      <c r="O18" s="3">
        <v>3</v>
      </c>
      <c r="P18" s="3">
        <v>3</v>
      </c>
      <c r="Q18" s="22" t="s">
        <v>24</v>
      </c>
      <c r="R18" s="22" t="s">
        <v>25</v>
      </c>
      <c r="S18" s="3"/>
      <c r="T18" s="3" t="s">
        <v>26</v>
      </c>
      <c r="U18" s="3" t="s">
        <v>26</v>
      </c>
      <c r="V18" s="23" t="s">
        <v>228</v>
      </c>
      <c r="W18" s="3"/>
      <c r="X18" s="89" t="str">
        <f t="shared" si="2"/>
        <v>006850CISC637</v>
      </c>
      <c r="Y18" s="89"/>
    </row>
    <row r="19" spans="1:25" s="17" customFormat="1" ht="140.25" x14ac:dyDescent="0.2">
      <c r="A19" s="38" t="s">
        <v>788</v>
      </c>
      <c r="B19" s="8" t="s">
        <v>770</v>
      </c>
      <c r="C19" s="3" t="s">
        <v>768</v>
      </c>
      <c r="D19" s="3">
        <v>640</v>
      </c>
      <c r="E19" s="8" t="s">
        <v>786</v>
      </c>
      <c r="F19" s="8" t="s">
        <v>790</v>
      </c>
      <c r="G19" s="8"/>
      <c r="H19" s="8"/>
      <c r="I19" s="8"/>
      <c r="J19" s="14" t="s">
        <v>771</v>
      </c>
      <c r="K19" s="15" t="s">
        <v>787</v>
      </c>
      <c r="L19" s="15" t="s">
        <v>2713</v>
      </c>
      <c r="M19" s="15" t="s">
        <v>789</v>
      </c>
      <c r="N19" s="3">
        <v>3</v>
      </c>
      <c r="O19" s="3">
        <v>3</v>
      </c>
      <c r="P19" s="3">
        <v>3</v>
      </c>
      <c r="Q19" s="22" t="s">
        <v>24</v>
      </c>
      <c r="R19" s="22" t="s">
        <v>25</v>
      </c>
      <c r="S19" s="3"/>
      <c r="T19" s="3" t="s">
        <v>26</v>
      </c>
      <c r="U19" s="3" t="s">
        <v>26</v>
      </c>
      <c r="V19" s="3" t="s">
        <v>197</v>
      </c>
      <c r="W19" s="3"/>
      <c r="X19" s="89" t="str">
        <f t="shared" si="2"/>
        <v>006852CISC640</v>
      </c>
      <c r="Y19" s="89"/>
    </row>
    <row r="20" spans="1:25" s="17" customFormat="1" ht="89.25" x14ac:dyDescent="0.2">
      <c r="A20" s="38" t="s">
        <v>995</v>
      </c>
      <c r="B20" s="8" t="s">
        <v>770</v>
      </c>
      <c r="C20" s="3" t="s">
        <v>768</v>
      </c>
      <c r="D20" s="3">
        <v>649</v>
      </c>
      <c r="E20" s="8" t="s">
        <v>994</v>
      </c>
      <c r="F20" s="8" t="s">
        <v>997</v>
      </c>
      <c r="G20" s="8"/>
      <c r="H20" s="8"/>
      <c r="I20" s="8"/>
      <c r="J20" s="15" t="s">
        <v>771</v>
      </c>
      <c r="K20" s="15"/>
      <c r="L20" s="14" t="s">
        <v>996</v>
      </c>
      <c r="M20" s="15" t="s">
        <v>996</v>
      </c>
      <c r="N20" s="3">
        <v>3</v>
      </c>
      <c r="O20" s="3">
        <v>3</v>
      </c>
      <c r="P20" s="3">
        <v>12</v>
      </c>
      <c r="Q20" s="22" t="s">
        <v>24</v>
      </c>
      <c r="R20" s="22" t="s">
        <v>25</v>
      </c>
      <c r="S20" s="3"/>
      <c r="T20" s="22" t="s">
        <v>35</v>
      </c>
      <c r="U20" s="23" t="s">
        <v>26</v>
      </c>
      <c r="V20" s="23" t="s">
        <v>424</v>
      </c>
      <c r="W20" s="3"/>
      <c r="X20" s="89" t="str">
        <f t="shared" si="2"/>
        <v>006854CISC649</v>
      </c>
      <c r="Y20" s="89"/>
    </row>
    <row r="21" spans="1:25" s="17" customFormat="1" ht="63.75" x14ac:dyDescent="0.2">
      <c r="A21" s="38" t="s">
        <v>783</v>
      </c>
      <c r="B21" s="8" t="s">
        <v>770</v>
      </c>
      <c r="C21" s="3" t="s">
        <v>768</v>
      </c>
      <c r="D21" s="3">
        <v>662</v>
      </c>
      <c r="E21" s="8" t="s">
        <v>781</v>
      </c>
      <c r="F21" s="8" t="s">
        <v>785</v>
      </c>
      <c r="G21" s="8"/>
      <c r="H21" s="8"/>
      <c r="I21" s="8"/>
      <c r="J21" s="8" t="s">
        <v>782</v>
      </c>
      <c r="K21" s="8"/>
      <c r="L21" s="15" t="s">
        <v>784</v>
      </c>
      <c r="M21" s="15"/>
      <c r="N21" s="3">
        <v>3</v>
      </c>
      <c r="O21" s="3">
        <v>3</v>
      </c>
      <c r="P21" s="3">
        <v>3</v>
      </c>
      <c r="Q21" s="22" t="s">
        <v>24</v>
      </c>
      <c r="R21" s="22" t="s">
        <v>25</v>
      </c>
      <c r="S21" s="3"/>
      <c r="T21" s="3" t="s">
        <v>26</v>
      </c>
      <c r="U21" s="3" t="s">
        <v>26</v>
      </c>
      <c r="V21" s="3" t="s">
        <v>228</v>
      </c>
      <c r="W21" s="3"/>
      <c r="X21" s="89" t="str">
        <f t="shared" si="2"/>
        <v>006861CISC662</v>
      </c>
      <c r="Y21" s="89"/>
    </row>
    <row r="22" spans="1:25" s="17" customFormat="1" ht="165.75" x14ac:dyDescent="0.2">
      <c r="A22" s="38" t="s">
        <v>776</v>
      </c>
      <c r="B22" s="8" t="s">
        <v>770</v>
      </c>
      <c r="C22" s="3" t="s">
        <v>768</v>
      </c>
      <c r="D22" s="3">
        <v>681</v>
      </c>
      <c r="E22" s="8" t="s">
        <v>775</v>
      </c>
      <c r="F22" s="8" t="s">
        <v>780</v>
      </c>
      <c r="G22" s="8" t="s">
        <v>777</v>
      </c>
      <c r="H22" s="8" t="s">
        <v>768</v>
      </c>
      <c r="I22" s="8" t="s">
        <v>778</v>
      </c>
      <c r="J22" s="15" t="s">
        <v>2568</v>
      </c>
      <c r="K22" s="8"/>
      <c r="L22" s="15" t="s">
        <v>2715</v>
      </c>
      <c r="M22" s="15" t="s">
        <v>779</v>
      </c>
      <c r="N22" s="3">
        <v>3</v>
      </c>
      <c r="O22" s="3">
        <v>3</v>
      </c>
      <c r="P22" s="3">
        <v>3</v>
      </c>
      <c r="Q22" s="22" t="s">
        <v>24</v>
      </c>
      <c r="R22" s="22" t="s">
        <v>25</v>
      </c>
      <c r="S22" s="3"/>
      <c r="T22" s="3" t="s">
        <v>26</v>
      </c>
      <c r="U22" s="3" t="s">
        <v>26</v>
      </c>
      <c r="V22" s="3" t="s">
        <v>228</v>
      </c>
      <c r="W22" s="3"/>
      <c r="X22" s="89" t="str">
        <f t="shared" si="2"/>
        <v>006907CISC681</v>
      </c>
      <c r="Y22" s="89"/>
    </row>
    <row r="23" spans="1:25" s="17" customFormat="1" ht="140.25" x14ac:dyDescent="0.2">
      <c r="A23" s="13" t="s">
        <v>772</v>
      </c>
      <c r="B23" s="8" t="s">
        <v>770</v>
      </c>
      <c r="C23" s="3" t="s">
        <v>768</v>
      </c>
      <c r="D23" s="3">
        <v>683</v>
      </c>
      <c r="E23" s="8" t="s">
        <v>769</v>
      </c>
      <c r="F23" s="8" t="s">
        <v>774</v>
      </c>
      <c r="G23" s="8"/>
      <c r="H23" s="8"/>
      <c r="I23" s="8"/>
      <c r="J23" s="15" t="s">
        <v>2717</v>
      </c>
      <c r="K23" s="8"/>
      <c r="L23" s="15" t="s">
        <v>2716</v>
      </c>
      <c r="M23" s="15" t="s">
        <v>773</v>
      </c>
      <c r="N23" s="3">
        <v>3</v>
      </c>
      <c r="O23" s="3">
        <v>3</v>
      </c>
      <c r="P23" s="3">
        <v>3</v>
      </c>
      <c r="Q23" s="22" t="s">
        <v>24</v>
      </c>
      <c r="R23" s="22" t="s">
        <v>25</v>
      </c>
      <c r="S23" s="3"/>
      <c r="T23" s="3" t="s">
        <v>26</v>
      </c>
      <c r="U23" s="3" t="s">
        <v>26</v>
      </c>
      <c r="V23" s="23" t="s">
        <v>194</v>
      </c>
      <c r="W23" s="3"/>
      <c r="X23" s="89" t="str">
        <f t="shared" si="2"/>
        <v>301145CISC683</v>
      </c>
      <c r="Y23" s="89"/>
    </row>
    <row r="24" spans="1:25" s="17" customFormat="1" ht="89.25" x14ac:dyDescent="0.2">
      <c r="A24" s="38" t="s">
        <v>175</v>
      </c>
      <c r="B24" s="8" t="s">
        <v>33</v>
      </c>
      <c r="C24" s="3" t="s">
        <v>34</v>
      </c>
      <c r="D24" s="3">
        <v>603</v>
      </c>
      <c r="E24" s="8" t="s">
        <v>174</v>
      </c>
      <c r="F24" s="15" t="s">
        <v>176</v>
      </c>
      <c r="G24" s="8"/>
      <c r="H24" s="8"/>
      <c r="I24" s="8"/>
      <c r="J24" s="8"/>
      <c r="K24" s="8"/>
      <c r="L24" s="15" t="s">
        <v>177</v>
      </c>
      <c r="M24" s="15"/>
      <c r="N24" s="3">
        <v>3</v>
      </c>
      <c r="O24" s="3">
        <v>3</v>
      </c>
      <c r="P24" s="3">
        <v>3</v>
      </c>
      <c r="Q24" s="22" t="s">
        <v>24</v>
      </c>
      <c r="R24" s="22" t="s">
        <v>25</v>
      </c>
      <c r="S24" s="3"/>
      <c r="T24" s="3" t="s">
        <v>26</v>
      </c>
      <c r="U24" s="3" t="s">
        <v>26</v>
      </c>
      <c r="V24" s="3" t="s">
        <v>228</v>
      </c>
      <c r="W24" s="3"/>
      <c r="X24" s="89" t="str">
        <f t="shared" si="2"/>
        <v>007511COMM603</v>
      </c>
      <c r="Y24" s="89"/>
    </row>
    <row r="25" spans="1:25" s="17" customFormat="1" ht="127.5" x14ac:dyDescent="0.2">
      <c r="A25" s="38" t="s">
        <v>181</v>
      </c>
      <c r="B25" s="8" t="s">
        <v>33</v>
      </c>
      <c r="C25" s="3" t="s">
        <v>34</v>
      </c>
      <c r="D25" s="3">
        <v>609</v>
      </c>
      <c r="E25" s="8" t="s">
        <v>178</v>
      </c>
      <c r="F25" s="14" t="s">
        <v>179</v>
      </c>
      <c r="G25" s="8"/>
      <c r="H25" s="8"/>
      <c r="I25" s="8"/>
      <c r="J25" s="8"/>
      <c r="K25" s="8"/>
      <c r="L25" s="15" t="s">
        <v>2718</v>
      </c>
      <c r="M25" s="15" t="s">
        <v>180</v>
      </c>
      <c r="N25" s="3">
        <v>3</v>
      </c>
      <c r="O25" s="3">
        <v>3</v>
      </c>
      <c r="P25" s="3">
        <v>3</v>
      </c>
      <c r="Q25" s="22" t="s">
        <v>24</v>
      </c>
      <c r="R25" s="22" t="s">
        <v>25</v>
      </c>
      <c r="S25" s="3"/>
      <c r="T25" s="3" t="s">
        <v>26</v>
      </c>
      <c r="U25" s="3" t="s">
        <v>26</v>
      </c>
      <c r="V25" s="3" t="s">
        <v>197</v>
      </c>
      <c r="W25" s="3"/>
      <c r="X25" s="89" t="str">
        <f t="shared" si="2"/>
        <v>007514COMM609</v>
      </c>
      <c r="Y25" s="89"/>
    </row>
    <row r="26" spans="1:25" s="17" customFormat="1" ht="127.5" x14ac:dyDescent="0.2">
      <c r="A26" s="38" t="s">
        <v>185</v>
      </c>
      <c r="B26" s="8" t="s">
        <v>33</v>
      </c>
      <c r="C26" s="3" t="s">
        <v>34</v>
      </c>
      <c r="D26" s="3">
        <v>613</v>
      </c>
      <c r="E26" s="15" t="s">
        <v>182</v>
      </c>
      <c r="F26" s="14" t="s">
        <v>183</v>
      </c>
      <c r="G26" s="8"/>
      <c r="H26" s="8"/>
      <c r="I26" s="8"/>
      <c r="J26" s="8"/>
      <c r="K26" s="8"/>
      <c r="L26" s="15" t="s">
        <v>2719</v>
      </c>
      <c r="M26" s="15" t="s">
        <v>184</v>
      </c>
      <c r="N26" s="3">
        <v>3</v>
      </c>
      <c r="O26" s="3">
        <v>3</v>
      </c>
      <c r="P26" s="3">
        <v>3</v>
      </c>
      <c r="Q26" s="22" t="s">
        <v>24</v>
      </c>
      <c r="R26" s="22" t="s">
        <v>25</v>
      </c>
      <c r="S26" s="3"/>
      <c r="T26" s="3" t="s">
        <v>26</v>
      </c>
      <c r="U26" s="3" t="s">
        <v>26</v>
      </c>
      <c r="V26" s="3" t="s">
        <v>197</v>
      </c>
      <c r="W26" s="3"/>
      <c r="X26" s="89" t="str">
        <f t="shared" si="2"/>
        <v>007518COMM613</v>
      </c>
      <c r="Y26" s="89"/>
    </row>
    <row r="27" spans="1:25" s="17" customFormat="1" ht="127.5" x14ac:dyDescent="0.2">
      <c r="A27" s="38" t="s">
        <v>189</v>
      </c>
      <c r="B27" s="8" t="s">
        <v>33</v>
      </c>
      <c r="C27" s="3" t="s">
        <v>34</v>
      </c>
      <c r="D27" s="3">
        <v>652</v>
      </c>
      <c r="E27" s="8" t="s">
        <v>186</v>
      </c>
      <c r="F27" s="14" t="s">
        <v>187</v>
      </c>
      <c r="G27" s="8"/>
      <c r="H27" s="8"/>
      <c r="I27" s="8"/>
      <c r="J27" s="8"/>
      <c r="K27" s="8"/>
      <c r="L27" s="15" t="s">
        <v>2720</v>
      </c>
      <c r="M27" s="15" t="s">
        <v>188</v>
      </c>
      <c r="N27" s="3">
        <v>3</v>
      </c>
      <c r="O27" s="3">
        <v>3</v>
      </c>
      <c r="P27" s="3">
        <v>3</v>
      </c>
      <c r="Q27" s="22" t="s">
        <v>24</v>
      </c>
      <c r="R27" s="22" t="s">
        <v>25</v>
      </c>
      <c r="S27" s="3"/>
      <c r="T27" s="3" t="s">
        <v>26</v>
      </c>
      <c r="U27" s="3" t="s">
        <v>26</v>
      </c>
      <c r="V27" s="3" t="s">
        <v>194</v>
      </c>
      <c r="W27" s="3"/>
      <c r="X27" s="89" t="str">
        <f t="shared" si="2"/>
        <v>007537COMM652</v>
      </c>
      <c r="Y27" s="89"/>
    </row>
    <row r="28" spans="1:25" s="17" customFormat="1" ht="127.5" x14ac:dyDescent="0.2">
      <c r="A28" s="38" t="s">
        <v>195</v>
      </c>
      <c r="B28" s="8" t="s">
        <v>33</v>
      </c>
      <c r="C28" s="3" t="s">
        <v>34</v>
      </c>
      <c r="D28" s="3">
        <v>676</v>
      </c>
      <c r="E28" s="8" t="s">
        <v>190</v>
      </c>
      <c r="F28" s="14" t="s">
        <v>191</v>
      </c>
      <c r="G28" s="8"/>
      <c r="H28" s="8"/>
      <c r="I28" s="8"/>
      <c r="J28" s="8"/>
      <c r="K28" s="8"/>
      <c r="L28" s="15" t="s">
        <v>2721</v>
      </c>
      <c r="M28" s="15" t="s">
        <v>192</v>
      </c>
      <c r="N28" s="3">
        <v>3</v>
      </c>
      <c r="O28" s="3">
        <v>3</v>
      </c>
      <c r="P28" s="3">
        <v>3</v>
      </c>
      <c r="Q28" s="22" t="s">
        <v>24</v>
      </c>
      <c r="R28" s="22" t="s">
        <v>25</v>
      </c>
      <c r="S28" s="3"/>
      <c r="T28" s="3" t="s">
        <v>26</v>
      </c>
      <c r="U28" s="3" t="s">
        <v>26</v>
      </c>
      <c r="V28" s="23" t="s">
        <v>194</v>
      </c>
      <c r="W28" s="3"/>
      <c r="X28" s="89" t="str">
        <f t="shared" si="2"/>
        <v>303288COMM676</v>
      </c>
      <c r="Y28" s="89"/>
    </row>
    <row r="29" spans="1:25" s="28" customFormat="1" ht="89.25" x14ac:dyDescent="0.2">
      <c r="A29" s="20" t="s">
        <v>2383</v>
      </c>
      <c r="B29" s="14" t="s">
        <v>33</v>
      </c>
      <c r="C29" s="22" t="s">
        <v>34</v>
      </c>
      <c r="D29" s="22">
        <v>722</v>
      </c>
      <c r="E29" s="14" t="s">
        <v>2382</v>
      </c>
      <c r="F29" s="15" t="s">
        <v>2384</v>
      </c>
      <c r="G29" s="14"/>
      <c r="H29" s="14"/>
      <c r="I29" s="14"/>
      <c r="J29" s="14"/>
      <c r="K29" s="14"/>
      <c r="L29" s="14"/>
      <c r="M29" s="14"/>
      <c r="N29" s="3">
        <v>3</v>
      </c>
      <c r="O29" s="3">
        <v>3</v>
      </c>
      <c r="P29" s="3">
        <v>3</v>
      </c>
      <c r="Q29" s="22" t="s">
        <v>24</v>
      </c>
      <c r="R29" s="22" t="s">
        <v>25</v>
      </c>
      <c r="S29" s="3"/>
      <c r="T29" s="3" t="s">
        <v>26</v>
      </c>
      <c r="U29" s="3" t="s">
        <v>26</v>
      </c>
      <c r="V29" s="22" t="s">
        <v>202</v>
      </c>
      <c r="W29" s="22"/>
      <c r="X29" s="89" t="str">
        <f t="shared" si="2"/>
        <v>304522COMM722</v>
      </c>
      <c r="Y29" s="89"/>
    </row>
    <row r="30" spans="1:25" s="28" customFormat="1" ht="89.25" x14ac:dyDescent="0.2">
      <c r="A30" s="20" t="s">
        <v>2386</v>
      </c>
      <c r="B30" s="14" t="s">
        <v>33</v>
      </c>
      <c r="C30" s="22" t="s">
        <v>34</v>
      </c>
      <c r="D30" s="22">
        <v>724</v>
      </c>
      <c r="E30" s="14" t="s">
        <v>2385</v>
      </c>
      <c r="F30" s="15" t="s">
        <v>2387</v>
      </c>
      <c r="G30" s="14"/>
      <c r="H30" s="14"/>
      <c r="I30" s="14"/>
      <c r="J30" s="14"/>
      <c r="K30" s="14"/>
      <c r="L30" s="14"/>
      <c r="M30" s="14"/>
      <c r="N30" s="3">
        <v>3</v>
      </c>
      <c r="O30" s="3">
        <v>3</v>
      </c>
      <c r="P30" s="3">
        <v>3</v>
      </c>
      <c r="Q30" s="22" t="s">
        <v>24</v>
      </c>
      <c r="R30" s="22" t="s">
        <v>25</v>
      </c>
      <c r="S30" s="3"/>
      <c r="T30" s="3" t="s">
        <v>26</v>
      </c>
      <c r="U30" s="3" t="s">
        <v>26</v>
      </c>
      <c r="V30" s="22" t="s">
        <v>202</v>
      </c>
      <c r="W30" s="22"/>
      <c r="X30" s="89" t="str">
        <f t="shared" ref="X30" si="3">CONCATENATE(A30,C30,D30)</f>
        <v>304523COMM724</v>
      </c>
      <c r="Y30" s="89"/>
    </row>
    <row r="31" spans="1:25" s="28" customFormat="1" ht="63.75" x14ac:dyDescent="0.2">
      <c r="A31" s="20" t="s">
        <v>2389</v>
      </c>
      <c r="B31" s="14" t="s">
        <v>33</v>
      </c>
      <c r="C31" s="22" t="s">
        <v>34</v>
      </c>
      <c r="D31" s="22">
        <v>734</v>
      </c>
      <c r="E31" s="14" t="s">
        <v>2388</v>
      </c>
      <c r="F31" s="15" t="s">
        <v>2390</v>
      </c>
      <c r="G31" s="14"/>
      <c r="H31" s="14"/>
      <c r="I31" s="14"/>
      <c r="J31" s="14"/>
      <c r="K31" s="14"/>
      <c r="L31" s="14"/>
      <c r="M31" s="14"/>
      <c r="N31" s="3">
        <v>3</v>
      </c>
      <c r="O31" s="3">
        <v>3</v>
      </c>
      <c r="P31" s="3">
        <v>3</v>
      </c>
      <c r="Q31" s="22" t="s">
        <v>24</v>
      </c>
      <c r="R31" s="22" t="s">
        <v>25</v>
      </c>
      <c r="S31" s="3"/>
      <c r="T31" s="3" t="s">
        <v>26</v>
      </c>
      <c r="U31" s="3" t="s">
        <v>26</v>
      </c>
      <c r="V31" s="22" t="s">
        <v>202</v>
      </c>
      <c r="W31" s="22"/>
      <c r="X31" s="89" t="str">
        <f t="shared" ref="X31:X33" si="4">CONCATENATE(A31,C31,D31)</f>
        <v>304528COMM734</v>
      </c>
      <c r="Y31" s="89"/>
    </row>
    <row r="32" spans="1:25" s="28" customFormat="1" ht="76.5" x14ac:dyDescent="0.2">
      <c r="A32" s="20" t="s">
        <v>2392</v>
      </c>
      <c r="B32" s="14" t="s">
        <v>33</v>
      </c>
      <c r="C32" s="22" t="s">
        <v>34</v>
      </c>
      <c r="D32" s="22">
        <v>735</v>
      </c>
      <c r="E32" s="14" t="s">
        <v>2391</v>
      </c>
      <c r="F32" s="15" t="s">
        <v>2393</v>
      </c>
      <c r="G32" s="14"/>
      <c r="H32" s="14"/>
      <c r="I32" s="14"/>
      <c r="J32" s="14"/>
      <c r="K32" s="14"/>
      <c r="L32" s="14"/>
      <c r="M32" s="14"/>
      <c r="N32" s="3">
        <v>3</v>
      </c>
      <c r="O32" s="3">
        <v>3</v>
      </c>
      <c r="P32" s="3">
        <v>3</v>
      </c>
      <c r="Q32" s="22" t="s">
        <v>24</v>
      </c>
      <c r="R32" s="22" t="s">
        <v>25</v>
      </c>
      <c r="S32" s="3"/>
      <c r="T32" s="3" t="s">
        <v>26</v>
      </c>
      <c r="U32" s="3" t="s">
        <v>26</v>
      </c>
      <c r="V32" s="22" t="s">
        <v>202</v>
      </c>
      <c r="W32" s="22"/>
      <c r="X32" s="89" t="str">
        <f t="shared" si="4"/>
        <v>304529COMM735</v>
      </c>
      <c r="Y32" s="89"/>
    </row>
    <row r="33" spans="1:25" s="28" customFormat="1" ht="102" x14ac:dyDescent="0.2">
      <c r="A33" s="20" t="s">
        <v>2394</v>
      </c>
      <c r="B33" s="14" t="s">
        <v>33</v>
      </c>
      <c r="C33" s="22" t="s">
        <v>34</v>
      </c>
      <c r="D33" s="22">
        <v>754</v>
      </c>
      <c r="E33" s="14" t="s">
        <v>2362</v>
      </c>
      <c r="F33" s="15" t="s">
        <v>2395</v>
      </c>
      <c r="G33" s="14"/>
      <c r="H33" s="14"/>
      <c r="I33" s="14"/>
      <c r="J33" s="14"/>
      <c r="K33" s="14"/>
      <c r="L33" s="14"/>
      <c r="M33" s="14"/>
      <c r="N33" s="3">
        <v>3</v>
      </c>
      <c r="O33" s="3">
        <v>3</v>
      </c>
      <c r="P33" s="3">
        <v>3</v>
      </c>
      <c r="Q33" s="22" t="s">
        <v>24</v>
      </c>
      <c r="R33" s="22" t="s">
        <v>25</v>
      </c>
      <c r="S33" s="3"/>
      <c r="T33" s="3" t="s">
        <v>26</v>
      </c>
      <c r="U33" s="3" t="s">
        <v>26</v>
      </c>
      <c r="V33" s="22" t="s">
        <v>202</v>
      </c>
      <c r="W33" s="22"/>
      <c r="X33" s="89" t="str">
        <f t="shared" si="4"/>
        <v>304536COMM754</v>
      </c>
      <c r="Y33" s="89"/>
    </row>
    <row r="34" spans="1:25" s="28" customFormat="1" ht="153" x14ac:dyDescent="0.2">
      <c r="A34" s="20" t="s">
        <v>2397</v>
      </c>
      <c r="B34" s="14" t="s">
        <v>33</v>
      </c>
      <c r="C34" s="22" t="s">
        <v>34</v>
      </c>
      <c r="D34" s="22">
        <v>756</v>
      </c>
      <c r="E34" s="14" t="s">
        <v>2396</v>
      </c>
      <c r="F34" s="15" t="s">
        <v>2399</v>
      </c>
      <c r="G34" s="14"/>
      <c r="H34" s="14"/>
      <c r="I34" s="14"/>
      <c r="J34" s="14" t="s">
        <v>2398</v>
      </c>
      <c r="K34" s="14"/>
      <c r="L34" s="14"/>
      <c r="M34" s="14"/>
      <c r="N34" s="3">
        <v>3</v>
      </c>
      <c r="O34" s="3">
        <v>3</v>
      </c>
      <c r="P34" s="3">
        <v>3</v>
      </c>
      <c r="Q34" s="22" t="s">
        <v>24</v>
      </c>
      <c r="R34" s="22" t="s">
        <v>25</v>
      </c>
      <c r="S34" s="3"/>
      <c r="T34" s="3" t="s">
        <v>26</v>
      </c>
      <c r="U34" s="3" t="s">
        <v>26</v>
      </c>
      <c r="V34" s="22" t="s">
        <v>202</v>
      </c>
      <c r="W34" s="22"/>
      <c r="X34" s="89" t="str">
        <f t="shared" ref="X34" si="5">CONCATENATE(A34,C34,D34)</f>
        <v>304537COMM756</v>
      </c>
      <c r="Y34" s="89"/>
    </row>
    <row r="35" spans="1:25" s="17" customFormat="1" ht="63.75" x14ac:dyDescent="0.2">
      <c r="A35" s="38" t="s">
        <v>2152</v>
      </c>
      <c r="B35" s="8" t="s">
        <v>33</v>
      </c>
      <c r="C35" s="3" t="s">
        <v>34</v>
      </c>
      <c r="D35" s="3">
        <v>803</v>
      </c>
      <c r="E35" s="8" t="s">
        <v>2151</v>
      </c>
      <c r="F35" s="14" t="s">
        <v>2153</v>
      </c>
      <c r="G35" s="8"/>
      <c r="H35" s="8"/>
      <c r="I35" s="8"/>
      <c r="J35" s="8"/>
      <c r="K35" s="8"/>
      <c r="L35" s="15"/>
      <c r="M35" s="15"/>
      <c r="N35" s="23">
        <v>1</v>
      </c>
      <c r="O35" s="3">
        <v>3</v>
      </c>
      <c r="P35" s="3">
        <v>9</v>
      </c>
      <c r="Q35" s="22" t="s">
        <v>24</v>
      </c>
      <c r="R35" s="22" t="s">
        <v>25</v>
      </c>
      <c r="S35" s="3"/>
      <c r="T35" s="3" t="s">
        <v>35</v>
      </c>
      <c r="U35" s="3" t="s">
        <v>26</v>
      </c>
      <c r="V35" s="23" t="s">
        <v>194</v>
      </c>
      <c r="W35" s="3"/>
      <c r="X35" s="89" t="str">
        <f t="shared" si="2"/>
        <v>303914COMM803</v>
      </c>
      <c r="Y35" s="89"/>
    </row>
    <row r="36" spans="1:25" s="17" customFormat="1" ht="127.5" x14ac:dyDescent="0.2">
      <c r="A36" s="38" t="s">
        <v>214</v>
      </c>
      <c r="B36" s="8" t="s">
        <v>33</v>
      </c>
      <c r="C36" s="3" t="s">
        <v>34</v>
      </c>
      <c r="D36" s="3">
        <v>811</v>
      </c>
      <c r="E36" s="8" t="s">
        <v>213</v>
      </c>
      <c r="F36" s="14" t="s">
        <v>216</v>
      </c>
      <c r="G36" s="8"/>
      <c r="H36" s="8"/>
      <c r="I36" s="8"/>
      <c r="J36" s="8"/>
      <c r="K36" s="8"/>
      <c r="L36" s="15" t="s">
        <v>2722</v>
      </c>
      <c r="M36" s="15" t="s">
        <v>215</v>
      </c>
      <c r="N36" s="3">
        <v>3</v>
      </c>
      <c r="O36" s="3">
        <v>3</v>
      </c>
      <c r="P36" s="3">
        <v>3</v>
      </c>
      <c r="Q36" s="22" t="s">
        <v>24</v>
      </c>
      <c r="R36" s="22" t="s">
        <v>25</v>
      </c>
      <c r="S36" s="3"/>
      <c r="T36" s="3" t="s">
        <v>26</v>
      </c>
      <c r="U36" s="3" t="s">
        <v>26</v>
      </c>
      <c r="V36" s="23" t="s">
        <v>197</v>
      </c>
      <c r="W36" s="3"/>
      <c r="X36" s="89" t="str">
        <f t="shared" si="2"/>
        <v>303916COMM811</v>
      </c>
      <c r="Y36" s="89"/>
    </row>
    <row r="37" spans="1:25" s="17" customFormat="1" ht="127.5" x14ac:dyDescent="0.2">
      <c r="A37" s="38" t="s">
        <v>218</v>
      </c>
      <c r="B37" s="8" t="s">
        <v>33</v>
      </c>
      <c r="C37" s="3" t="s">
        <v>34</v>
      </c>
      <c r="D37" s="3">
        <v>814</v>
      </c>
      <c r="E37" s="8" t="s">
        <v>217</v>
      </c>
      <c r="F37" s="14" t="s">
        <v>220</v>
      </c>
      <c r="G37" s="8"/>
      <c r="H37" s="8"/>
      <c r="I37" s="8"/>
      <c r="J37" s="8"/>
      <c r="K37" s="8"/>
      <c r="L37" s="15" t="s">
        <v>2723</v>
      </c>
      <c r="M37" s="15" t="s">
        <v>219</v>
      </c>
      <c r="N37" s="3">
        <v>3</v>
      </c>
      <c r="O37" s="3">
        <v>3</v>
      </c>
      <c r="P37" s="3">
        <v>3</v>
      </c>
      <c r="Q37" s="22" t="s">
        <v>24</v>
      </c>
      <c r="R37" s="22" t="s">
        <v>25</v>
      </c>
      <c r="S37" s="3"/>
      <c r="T37" s="3" t="s">
        <v>26</v>
      </c>
      <c r="U37" s="3" t="s">
        <v>26</v>
      </c>
      <c r="V37" s="23" t="s">
        <v>194</v>
      </c>
      <c r="W37" s="3"/>
      <c r="X37" s="89" t="str">
        <f t="shared" si="2"/>
        <v>303917COMM814</v>
      </c>
      <c r="Y37" s="89"/>
    </row>
    <row r="38" spans="1:25" s="17" customFormat="1" ht="153" x14ac:dyDescent="0.2">
      <c r="A38" s="38" t="s">
        <v>1964</v>
      </c>
      <c r="B38" s="8" t="s">
        <v>1959</v>
      </c>
      <c r="C38" s="3" t="s">
        <v>1957</v>
      </c>
      <c r="D38" s="3">
        <v>665</v>
      </c>
      <c r="E38" s="8" t="s">
        <v>1958</v>
      </c>
      <c r="F38" s="14" t="s">
        <v>1967</v>
      </c>
      <c r="G38" s="8" t="s">
        <v>1966</v>
      </c>
      <c r="H38" s="8" t="s">
        <v>1957</v>
      </c>
      <c r="I38" s="8" t="s">
        <v>1965</v>
      </c>
      <c r="J38" s="8"/>
      <c r="K38" s="8"/>
      <c r="L38" s="15" t="s">
        <v>2569</v>
      </c>
      <c r="M38" s="15" t="s">
        <v>2569</v>
      </c>
      <c r="N38" s="3">
        <v>3</v>
      </c>
      <c r="O38" s="3">
        <v>3</v>
      </c>
      <c r="P38" s="3">
        <v>3</v>
      </c>
      <c r="Q38" s="22" t="s">
        <v>24</v>
      </c>
      <c r="R38" s="22" t="s">
        <v>25</v>
      </c>
      <c r="S38" s="3"/>
      <c r="T38" s="3" t="s">
        <v>26</v>
      </c>
      <c r="U38" s="3" t="s">
        <v>26</v>
      </c>
      <c r="V38" s="23" t="s">
        <v>197</v>
      </c>
      <c r="W38" s="3"/>
      <c r="X38" s="89" t="str">
        <f t="shared" si="2"/>
        <v>302986CPEG665</v>
      </c>
      <c r="Y38" s="89"/>
    </row>
    <row r="39" spans="1:25" s="28" customFormat="1" ht="114.75" x14ac:dyDescent="0.2">
      <c r="A39" s="20" t="s">
        <v>2476</v>
      </c>
      <c r="B39" s="14" t="s">
        <v>2411</v>
      </c>
      <c r="C39" s="22" t="s">
        <v>2474</v>
      </c>
      <c r="D39" s="22">
        <v>880</v>
      </c>
      <c r="E39" s="14" t="s">
        <v>2475</v>
      </c>
      <c r="F39" s="15" t="s">
        <v>2479</v>
      </c>
      <c r="G39" s="14"/>
      <c r="H39" s="14"/>
      <c r="I39" s="14"/>
      <c r="J39" s="14" t="s">
        <v>2478</v>
      </c>
      <c r="K39" s="14"/>
      <c r="L39" s="15" t="s">
        <v>2477</v>
      </c>
      <c r="M39" s="14"/>
      <c r="N39" s="23">
        <v>3</v>
      </c>
      <c r="O39" s="23">
        <v>3</v>
      </c>
      <c r="P39" s="23">
        <v>3</v>
      </c>
      <c r="Q39" s="22" t="s">
        <v>24</v>
      </c>
      <c r="R39" s="22" t="s">
        <v>25</v>
      </c>
      <c r="S39" s="3"/>
      <c r="T39" s="3" t="s">
        <v>26</v>
      </c>
      <c r="U39" s="3" t="s">
        <v>26</v>
      </c>
      <c r="V39" s="23" t="s">
        <v>197</v>
      </c>
      <c r="W39" s="22"/>
      <c r="X39" s="89" t="str">
        <f t="shared" si="2"/>
        <v>303526DISA880</v>
      </c>
      <c r="Y39" s="89"/>
    </row>
    <row r="40" spans="1:25" s="17" customFormat="1" ht="51" x14ac:dyDescent="0.2">
      <c r="A40" s="20" t="s">
        <v>1155</v>
      </c>
      <c r="B40" s="14" t="s">
        <v>1154</v>
      </c>
      <c r="C40" s="22" t="s">
        <v>1152</v>
      </c>
      <c r="D40" s="23">
        <v>622</v>
      </c>
      <c r="E40" s="14" t="s">
        <v>1153</v>
      </c>
      <c r="F40" s="14" t="s">
        <v>1158</v>
      </c>
      <c r="G40" s="14"/>
      <c r="H40" s="14"/>
      <c r="I40" s="14"/>
      <c r="J40" s="14" t="s">
        <v>1157</v>
      </c>
      <c r="K40" s="14"/>
      <c r="L40" s="14" t="s">
        <v>1156</v>
      </c>
      <c r="M40" s="14"/>
      <c r="N40" s="22">
        <v>3</v>
      </c>
      <c r="O40" s="22">
        <v>3</v>
      </c>
      <c r="P40" s="22">
        <v>3</v>
      </c>
      <c r="Q40" s="22" t="s">
        <v>24</v>
      </c>
      <c r="R40" s="22" t="s">
        <v>25</v>
      </c>
      <c r="S40" s="22"/>
      <c r="T40" s="22" t="s">
        <v>26</v>
      </c>
      <c r="U40" s="22" t="s">
        <v>26</v>
      </c>
      <c r="V40" s="23" t="s">
        <v>424</v>
      </c>
      <c r="W40" s="22"/>
      <c r="X40" s="89" t="s">
        <v>2042</v>
      </c>
      <c r="Y40" s="90" t="s">
        <v>2041</v>
      </c>
    </row>
    <row r="41" spans="1:25" s="19" customFormat="1" ht="89.25" x14ac:dyDescent="0.2">
      <c r="A41" s="20" t="s">
        <v>1313</v>
      </c>
      <c r="B41" s="14" t="s">
        <v>1154</v>
      </c>
      <c r="C41" s="22" t="s">
        <v>1152</v>
      </c>
      <c r="D41" s="22">
        <v>811</v>
      </c>
      <c r="E41" s="14" t="s">
        <v>1312</v>
      </c>
      <c r="F41" s="14" t="s">
        <v>1314</v>
      </c>
      <c r="G41" s="14"/>
      <c r="H41" s="14"/>
      <c r="I41" s="14"/>
      <c r="J41" s="15"/>
      <c r="K41" s="15" t="s">
        <v>1183</v>
      </c>
      <c r="L41" s="14"/>
      <c r="M41" s="14"/>
      <c r="N41" s="22">
        <v>3</v>
      </c>
      <c r="O41" s="22">
        <v>3</v>
      </c>
      <c r="P41" s="22">
        <v>3</v>
      </c>
      <c r="Q41" s="22" t="s">
        <v>24</v>
      </c>
      <c r="R41" s="22" t="s">
        <v>25</v>
      </c>
      <c r="S41" s="22"/>
      <c r="T41" s="22" t="s">
        <v>26</v>
      </c>
      <c r="U41" s="22" t="s">
        <v>26</v>
      </c>
      <c r="V41" s="23" t="s">
        <v>228</v>
      </c>
      <c r="W41" s="22"/>
      <c r="X41" s="89" t="str">
        <f t="shared" ref="X41:X51" si="6">CONCATENATE(A41,C41,D41)</f>
        <v>009063ECON811</v>
      </c>
      <c r="Y41" s="89"/>
    </row>
    <row r="42" spans="1:25" s="19" customFormat="1" ht="114.75" x14ac:dyDescent="0.2">
      <c r="A42" s="20" t="s">
        <v>1184</v>
      </c>
      <c r="B42" s="14" t="s">
        <v>1154</v>
      </c>
      <c r="C42" s="22" t="s">
        <v>1152</v>
      </c>
      <c r="D42" s="22">
        <v>812</v>
      </c>
      <c r="E42" s="14" t="s">
        <v>1181</v>
      </c>
      <c r="F42" s="14" t="s">
        <v>1182</v>
      </c>
      <c r="G42" s="14"/>
      <c r="H42" s="14"/>
      <c r="I42" s="14"/>
      <c r="J42" s="15" t="s">
        <v>1183</v>
      </c>
      <c r="K42" s="14"/>
      <c r="L42" s="14"/>
      <c r="M42" s="14"/>
      <c r="N42" s="22">
        <v>3</v>
      </c>
      <c r="O42" s="22">
        <v>3</v>
      </c>
      <c r="P42" s="22">
        <v>3</v>
      </c>
      <c r="Q42" s="22" t="s">
        <v>24</v>
      </c>
      <c r="R42" s="22" t="s">
        <v>25</v>
      </c>
      <c r="S42" s="22"/>
      <c r="T42" s="22" t="s">
        <v>26</v>
      </c>
      <c r="U42" s="22" t="s">
        <v>26</v>
      </c>
      <c r="V42" s="22" t="s">
        <v>228</v>
      </c>
      <c r="W42" s="22"/>
      <c r="X42" s="89" t="str">
        <f t="shared" si="6"/>
        <v>009064ECON812</v>
      </c>
      <c r="Y42" s="89"/>
    </row>
    <row r="43" spans="1:25" s="19" customFormat="1" ht="102" x14ac:dyDescent="0.2">
      <c r="A43" s="20" t="s">
        <v>1187</v>
      </c>
      <c r="B43" s="14" t="s">
        <v>1154</v>
      </c>
      <c r="C43" s="22" t="s">
        <v>1152</v>
      </c>
      <c r="D43" s="22">
        <v>813</v>
      </c>
      <c r="E43" s="14" t="s">
        <v>1189</v>
      </c>
      <c r="F43" s="14" t="s">
        <v>1188</v>
      </c>
      <c r="G43" s="14"/>
      <c r="H43" s="14"/>
      <c r="I43" s="14"/>
      <c r="J43" s="15" t="s">
        <v>1186</v>
      </c>
      <c r="K43" s="14"/>
      <c r="L43" s="14"/>
      <c r="M43" s="14"/>
      <c r="N43" s="22">
        <v>3</v>
      </c>
      <c r="O43" s="22">
        <v>3</v>
      </c>
      <c r="P43" s="22">
        <v>3</v>
      </c>
      <c r="Q43" s="22" t="s">
        <v>24</v>
      </c>
      <c r="R43" s="22" t="s">
        <v>25</v>
      </c>
      <c r="S43" s="22"/>
      <c r="T43" s="22" t="s">
        <v>26</v>
      </c>
      <c r="U43" s="22" t="s">
        <v>26</v>
      </c>
      <c r="V43" s="22" t="s">
        <v>197</v>
      </c>
      <c r="W43" s="22"/>
      <c r="X43" s="89" t="str">
        <f t="shared" si="6"/>
        <v>302033ECON813</v>
      </c>
      <c r="Y43" s="89"/>
    </row>
    <row r="44" spans="1:25" s="19" customFormat="1" ht="89.25" x14ac:dyDescent="0.2">
      <c r="A44" s="20" t="s">
        <v>1191</v>
      </c>
      <c r="B44" s="14" t="s">
        <v>1154</v>
      </c>
      <c r="C44" s="22" t="s">
        <v>1152</v>
      </c>
      <c r="D44" s="22">
        <v>814</v>
      </c>
      <c r="E44" s="14" t="s">
        <v>1185</v>
      </c>
      <c r="F44" s="14" t="s">
        <v>1192</v>
      </c>
      <c r="G44" s="14"/>
      <c r="H44" s="14"/>
      <c r="I44" s="14"/>
      <c r="J44" s="15" t="s">
        <v>1190</v>
      </c>
      <c r="K44" s="14"/>
      <c r="L44" s="14"/>
      <c r="M44" s="14"/>
      <c r="N44" s="22">
        <v>3</v>
      </c>
      <c r="O44" s="22">
        <v>3</v>
      </c>
      <c r="P44" s="22">
        <v>3</v>
      </c>
      <c r="Q44" s="22" t="s">
        <v>24</v>
      </c>
      <c r="R44" s="22" t="s">
        <v>25</v>
      </c>
      <c r="S44" s="22"/>
      <c r="T44" s="22" t="s">
        <v>26</v>
      </c>
      <c r="U44" s="22" t="s">
        <v>26</v>
      </c>
      <c r="V44" s="22" t="s">
        <v>197</v>
      </c>
      <c r="W44" s="22"/>
      <c r="X44" s="89" t="str">
        <f t="shared" si="6"/>
        <v>302034ECON814</v>
      </c>
      <c r="Y44" s="89"/>
    </row>
    <row r="45" spans="1:25" s="19" customFormat="1" ht="89.25" x14ac:dyDescent="0.2">
      <c r="A45" s="20" t="s">
        <v>1196</v>
      </c>
      <c r="B45" s="14" t="s">
        <v>1154</v>
      </c>
      <c r="C45" s="22" t="s">
        <v>1152</v>
      </c>
      <c r="D45" s="22">
        <v>841</v>
      </c>
      <c r="E45" s="14" t="s">
        <v>1195</v>
      </c>
      <c r="F45" s="14" t="s">
        <v>1197</v>
      </c>
      <c r="G45" s="14"/>
      <c r="H45" s="14"/>
      <c r="I45" s="14"/>
      <c r="J45" s="15" t="s">
        <v>1198</v>
      </c>
      <c r="K45" s="14"/>
      <c r="L45" s="14"/>
      <c r="M45" s="14"/>
      <c r="N45" s="22">
        <v>3</v>
      </c>
      <c r="O45" s="22">
        <v>3</v>
      </c>
      <c r="P45" s="22">
        <v>3</v>
      </c>
      <c r="Q45" s="22" t="s">
        <v>24</v>
      </c>
      <c r="R45" s="22" t="s">
        <v>25</v>
      </c>
      <c r="S45" s="22"/>
      <c r="T45" s="22" t="s">
        <v>26</v>
      </c>
      <c r="U45" s="22" t="s">
        <v>26</v>
      </c>
      <c r="V45" s="22" t="s">
        <v>424</v>
      </c>
      <c r="W45" s="22"/>
      <c r="X45" s="89" t="str">
        <f t="shared" si="6"/>
        <v>009075ECON841</v>
      </c>
      <c r="Y45" s="89"/>
    </row>
    <row r="46" spans="1:25" s="19" customFormat="1" ht="89.25" x14ac:dyDescent="0.2">
      <c r="A46" s="20" t="s">
        <v>1200</v>
      </c>
      <c r="B46" s="14" t="s">
        <v>1154</v>
      </c>
      <c r="C46" s="22" t="s">
        <v>1152</v>
      </c>
      <c r="D46" s="22">
        <v>845</v>
      </c>
      <c r="E46" s="14" t="s">
        <v>1199</v>
      </c>
      <c r="F46" s="14" t="s">
        <v>1201</v>
      </c>
      <c r="G46" s="14"/>
      <c r="H46" s="14"/>
      <c r="I46" s="14"/>
      <c r="J46" s="15" t="s">
        <v>1198</v>
      </c>
      <c r="K46" s="14"/>
      <c r="L46" s="14"/>
      <c r="M46" s="14"/>
      <c r="N46" s="22">
        <v>3</v>
      </c>
      <c r="O46" s="22">
        <v>3</v>
      </c>
      <c r="P46" s="22">
        <v>3</v>
      </c>
      <c r="Q46" s="22" t="s">
        <v>24</v>
      </c>
      <c r="R46" s="22" t="s">
        <v>25</v>
      </c>
      <c r="S46" s="22"/>
      <c r="T46" s="22" t="s">
        <v>26</v>
      </c>
      <c r="U46" s="22" t="s">
        <v>26</v>
      </c>
      <c r="V46" s="22" t="s">
        <v>424</v>
      </c>
      <c r="W46" s="22"/>
      <c r="X46" s="89" t="str">
        <f t="shared" si="6"/>
        <v>302029ECON845</v>
      </c>
      <c r="Y46" s="89"/>
    </row>
    <row r="47" spans="1:25" s="19" customFormat="1" ht="89.25" x14ac:dyDescent="0.2">
      <c r="A47" s="20" t="s">
        <v>1203</v>
      </c>
      <c r="B47" s="14" t="s">
        <v>1154</v>
      </c>
      <c r="C47" s="22" t="s">
        <v>1152</v>
      </c>
      <c r="D47" s="22">
        <v>852</v>
      </c>
      <c r="E47" s="14" t="s">
        <v>1204</v>
      </c>
      <c r="F47" s="14" t="s">
        <v>1202</v>
      </c>
      <c r="G47" s="14"/>
      <c r="H47" s="14"/>
      <c r="I47" s="14"/>
      <c r="J47" s="15" t="s">
        <v>1205</v>
      </c>
      <c r="K47" s="14"/>
      <c r="L47" s="14"/>
      <c r="M47" s="14"/>
      <c r="N47" s="22">
        <v>3</v>
      </c>
      <c r="O47" s="22">
        <v>3</v>
      </c>
      <c r="P47" s="22">
        <v>3</v>
      </c>
      <c r="Q47" s="22" t="s">
        <v>24</v>
      </c>
      <c r="R47" s="22" t="s">
        <v>25</v>
      </c>
      <c r="S47" s="22"/>
      <c r="T47" s="22" t="s">
        <v>26</v>
      </c>
      <c r="U47" s="22" t="s">
        <v>26</v>
      </c>
      <c r="V47" s="22" t="s">
        <v>424</v>
      </c>
      <c r="W47" s="22"/>
      <c r="X47" s="89" t="str">
        <f t="shared" si="6"/>
        <v>009079ECON852</v>
      </c>
      <c r="Y47" s="89"/>
    </row>
    <row r="48" spans="1:25" s="19" customFormat="1" ht="89.25" x14ac:dyDescent="0.2">
      <c r="A48" s="20" t="s">
        <v>1207</v>
      </c>
      <c r="B48" s="14" t="s">
        <v>1154</v>
      </c>
      <c r="C48" s="22" t="s">
        <v>1152</v>
      </c>
      <c r="D48" s="22">
        <v>861</v>
      </c>
      <c r="E48" s="14" t="s">
        <v>1206</v>
      </c>
      <c r="F48" s="14" t="s">
        <v>1208</v>
      </c>
      <c r="G48" s="14"/>
      <c r="H48" s="14"/>
      <c r="I48" s="14"/>
      <c r="J48" s="15" t="s">
        <v>1198</v>
      </c>
      <c r="K48" s="14"/>
      <c r="L48" s="14"/>
      <c r="M48" s="14"/>
      <c r="N48" s="22">
        <v>3</v>
      </c>
      <c r="O48" s="22">
        <v>3</v>
      </c>
      <c r="P48" s="22">
        <v>3</v>
      </c>
      <c r="Q48" s="22" t="s">
        <v>24</v>
      </c>
      <c r="R48" s="22" t="s">
        <v>25</v>
      </c>
      <c r="S48" s="22"/>
      <c r="T48" s="22" t="s">
        <v>26</v>
      </c>
      <c r="U48" s="22" t="s">
        <v>26</v>
      </c>
      <c r="V48" s="22" t="s">
        <v>424</v>
      </c>
      <c r="W48" s="22"/>
      <c r="X48" s="89" t="str">
        <f t="shared" si="6"/>
        <v>009081ECON861</v>
      </c>
      <c r="Y48" s="89"/>
    </row>
    <row r="49" spans="1:25" s="19" customFormat="1" ht="89.25" x14ac:dyDescent="0.2">
      <c r="A49" s="20" t="s">
        <v>1214</v>
      </c>
      <c r="B49" s="14" t="s">
        <v>1154</v>
      </c>
      <c r="C49" s="22" t="s">
        <v>1152</v>
      </c>
      <c r="D49" s="22">
        <v>880</v>
      </c>
      <c r="E49" s="14" t="s">
        <v>1213</v>
      </c>
      <c r="F49" s="14" t="s">
        <v>1215</v>
      </c>
      <c r="G49" s="14"/>
      <c r="H49" s="14"/>
      <c r="I49" s="14"/>
      <c r="J49" s="15" t="s">
        <v>1198</v>
      </c>
      <c r="K49" s="14"/>
      <c r="L49" s="14"/>
      <c r="M49" s="14"/>
      <c r="N49" s="22">
        <v>3</v>
      </c>
      <c r="O49" s="22">
        <v>3</v>
      </c>
      <c r="P49" s="22">
        <v>3</v>
      </c>
      <c r="Q49" s="22" t="s">
        <v>24</v>
      </c>
      <c r="R49" s="22" t="s">
        <v>25</v>
      </c>
      <c r="S49" s="22"/>
      <c r="T49" s="22" t="s">
        <v>26</v>
      </c>
      <c r="U49" s="22" t="s">
        <v>26</v>
      </c>
      <c r="V49" s="22" t="s">
        <v>424</v>
      </c>
      <c r="W49" s="22"/>
      <c r="X49" s="89" t="str">
        <f t="shared" si="6"/>
        <v>009140ECON880</v>
      </c>
      <c r="Y49" s="89"/>
    </row>
    <row r="50" spans="1:25" s="19" customFormat="1" ht="114.75" x14ac:dyDescent="0.2">
      <c r="A50" s="20" t="s">
        <v>2299</v>
      </c>
      <c r="B50" s="14" t="s">
        <v>1779</v>
      </c>
      <c r="C50" s="22" t="s">
        <v>1778</v>
      </c>
      <c r="D50" s="22">
        <v>613</v>
      </c>
      <c r="E50" s="14" t="s">
        <v>2298</v>
      </c>
      <c r="F50" s="14" t="s">
        <v>2300</v>
      </c>
      <c r="G50" s="14"/>
      <c r="H50" s="14"/>
      <c r="I50" s="14"/>
      <c r="J50" s="14"/>
      <c r="K50" s="14"/>
      <c r="L50" s="14" t="s">
        <v>2301</v>
      </c>
      <c r="M50" s="14"/>
      <c r="N50" s="22">
        <v>3</v>
      </c>
      <c r="O50" s="22">
        <v>3</v>
      </c>
      <c r="P50" s="22">
        <v>3</v>
      </c>
      <c r="Q50" s="22" t="s">
        <v>24</v>
      </c>
      <c r="R50" s="22" t="s">
        <v>25</v>
      </c>
      <c r="S50" s="23" t="s">
        <v>30</v>
      </c>
      <c r="T50" s="22" t="s">
        <v>26</v>
      </c>
      <c r="U50" s="22" t="s">
        <v>26</v>
      </c>
      <c r="V50" s="23" t="s">
        <v>194</v>
      </c>
      <c r="W50" s="22"/>
      <c r="X50" s="89" t="str">
        <f t="shared" ref="X50" si="7">CONCATENATE(A50,C50,D50)</f>
        <v>011589EDUC613</v>
      </c>
      <c r="Y50" s="89"/>
    </row>
    <row r="51" spans="1:25" s="19" customFormat="1" ht="51" x14ac:dyDescent="0.2">
      <c r="A51" s="20" t="s">
        <v>1898</v>
      </c>
      <c r="B51" s="14" t="s">
        <v>1779</v>
      </c>
      <c r="C51" s="22" t="s">
        <v>1778</v>
      </c>
      <c r="D51" s="22">
        <v>725</v>
      </c>
      <c r="E51" s="14" t="s">
        <v>1897</v>
      </c>
      <c r="F51" s="14" t="s">
        <v>1900</v>
      </c>
      <c r="G51" s="14"/>
      <c r="H51" s="14"/>
      <c r="I51" s="14"/>
      <c r="J51" s="14"/>
      <c r="K51" s="14"/>
      <c r="L51" s="15" t="s">
        <v>1899</v>
      </c>
      <c r="M51" s="14"/>
      <c r="N51" s="23">
        <v>1</v>
      </c>
      <c r="O51" s="22">
        <v>3</v>
      </c>
      <c r="P51" s="23">
        <v>3</v>
      </c>
      <c r="Q51" s="22" t="s">
        <v>60</v>
      </c>
      <c r="R51" s="22" t="s">
        <v>25</v>
      </c>
      <c r="S51" s="22"/>
      <c r="T51" s="22" t="s">
        <v>35</v>
      </c>
      <c r="U51" s="22" t="s">
        <v>26</v>
      </c>
      <c r="V51" s="23" t="s">
        <v>194</v>
      </c>
      <c r="W51" s="22"/>
      <c r="X51" s="89" t="str">
        <f t="shared" si="6"/>
        <v>303934EDUC725</v>
      </c>
      <c r="Y51" s="89"/>
    </row>
    <row r="52" spans="1:25" s="19" customFormat="1" ht="153" x14ac:dyDescent="0.2">
      <c r="A52" s="38" t="s">
        <v>382</v>
      </c>
      <c r="B52" s="15" t="s">
        <v>364</v>
      </c>
      <c r="C52" s="23" t="s">
        <v>40</v>
      </c>
      <c r="D52" s="3">
        <v>689</v>
      </c>
      <c r="E52" s="8" t="s">
        <v>378</v>
      </c>
      <c r="F52" s="8" t="s">
        <v>380</v>
      </c>
      <c r="G52" s="8"/>
      <c r="H52" s="8"/>
      <c r="I52" s="8"/>
      <c r="J52" s="8" t="s">
        <v>381</v>
      </c>
      <c r="K52" s="8"/>
      <c r="L52" s="15"/>
      <c r="M52" s="15"/>
      <c r="N52" s="22">
        <v>3</v>
      </c>
      <c r="O52" s="22">
        <v>3</v>
      </c>
      <c r="P52" s="22">
        <v>3</v>
      </c>
      <c r="Q52" s="22" t="s">
        <v>60</v>
      </c>
      <c r="R52" s="22" t="s">
        <v>30</v>
      </c>
      <c r="S52" s="22"/>
      <c r="T52" s="22" t="s">
        <v>26</v>
      </c>
      <c r="U52" s="22" t="s">
        <v>26</v>
      </c>
      <c r="V52" s="22" t="s">
        <v>379</v>
      </c>
      <c r="W52" s="3"/>
      <c r="X52" s="89" t="s">
        <v>384</v>
      </c>
      <c r="Y52" s="90" t="s">
        <v>383</v>
      </c>
    </row>
    <row r="53" spans="1:25" s="19" customFormat="1" ht="63.75" x14ac:dyDescent="0.2">
      <c r="A53" s="38" t="s">
        <v>387</v>
      </c>
      <c r="B53" s="15" t="s">
        <v>364</v>
      </c>
      <c r="C53" s="23" t="s">
        <v>40</v>
      </c>
      <c r="D53" s="3">
        <v>699</v>
      </c>
      <c r="E53" s="8" t="s">
        <v>385</v>
      </c>
      <c r="F53" s="8" t="s">
        <v>386</v>
      </c>
      <c r="G53" s="8"/>
      <c r="H53" s="8"/>
      <c r="I53" s="8"/>
      <c r="J53" s="8"/>
      <c r="K53" s="8"/>
      <c r="L53" s="15"/>
      <c r="M53" s="15"/>
      <c r="N53" s="22">
        <v>3</v>
      </c>
      <c r="O53" s="22">
        <v>3</v>
      </c>
      <c r="P53" s="22">
        <v>3</v>
      </c>
      <c r="Q53" s="22" t="s">
        <v>60</v>
      </c>
      <c r="R53" s="22" t="s">
        <v>25</v>
      </c>
      <c r="S53" s="22"/>
      <c r="T53" s="22" t="s">
        <v>26</v>
      </c>
      <c r="U53" s="22" t="s">
        <v>26</v>
      </c>
      <c r="V53" s="22" t="s">
        <v>197</v>
      </c>
      <c r="W53" s="3"/>
      <c r="X53" s="89" t="s">
        <v>388</v>
      </c>
      <c r="Y53" s="90" t="s">
        <v>389</v>
      </c>
    </row>
    <row r="54" spans="1:25" s="19" customFormat="1" ht="76.5" x14ac:dyDescent="0.2">
      <c r="A54" s="20" t="s">
        <v>1906</v>
      </c>
      <c r="B54" s="14" t="s">
        <v>1907</v>
      </c>
      <c r="C54" s="22" t="s">
        <v>989</v>
      </c>
      <c r="D54" s="22">
        <v>605</v>
      </c>
      <c r="E54" s="14" t="s">
        <v>1905</v>
      </c>
      <c r="F54" s="15" t="s">
        <v>1517</v>
      </c>
      <c r="G54" s="14"/>
      <c r="H54" s="14"/>
      <c r="I54" s="14"/>
      <c r="J54" s="15"/>
      <c r="K54" s="14"/>
      <c r="L54" s="14"/>
      <c r="M54" s="14"/>
      <c r="N54" s="22">
        <v>2</v>
      </c>
      <c r="O54" s="22">
        <v>2</v>
      </c>
      <c r="P54" s="22">
        <v>2</v>
      </c>
      <c r="Q54" s="22" t="s">
        <v>24</v>
      </c>
      <c r="R54" s="22" t="s">
        <v>25</v>
      </c>
      <c r="S54" s="22"/>
      <c r="T54" s="23" t="s">
        <v>26</v>
      </c>
      <c r="U54" s="22" t="s">
        <v>26</v>
      </c>
      <c r="V54" s="23" t="s">
        <v>228</v>
      </c>
      <c r="W54" s="22"/>
      <c r="X54" s="89" t="str">
        <f t="shared" ref="X54:X68" si="8">CONCATENATE(A54,C54,D54)</f>
        <v>015174GEOG605</v>
      </c>
      <c r="Y54" s="89"/>
    </row>
    <row r="55" spans="1:25" s="19" customFormat="1" ht="63.75" x14ac:dyDescent="0.2">
      <c r="A55" s="20" t="s">
        <v>2315</v>
      </c>
      <c r="B55" s="14" t="s">
        <v>1907</v>
      </c>
      <c r="C55" s="22" t="s">
        <v>989</v>
      </c>
      <c r="D55" s="22">
        <v>680</v>
      </c>
      <c r="E55" s="14" t="s">
        <v>2310</v>
      </c>
      <c r="F55" s="14" t="s">
        <v>2311</v>
      </c>
      <c r="G55" s="14"/>
      <c r="H55" s="14"/>
      <c r="I55" s="14"/>
      <c r="J55" s="15" t="s">
        <v>2314</v>
      </c>
      <c r="K55" s="14"/>
      <c r="L55" s="14"/>
      <c r="M55" s="14"/>
      <c r="N55" s="22">
        <v>3</v>
      </c>
      <c r="O55" s="22">
        <v>3</v>
      </c>
      <c r="P55" s="22">
        <v>3</v>
      </c>
      <c r="Q55" s="22" t="s">
        <v>24</v>
      </c>
      <c r="R55" s="22" t="s">
        <v>25</v>
      </c>
      <c r="S55" s="22"/>
      <c r="T55" s="22" t="s">
        <v>26</v>
      </c>
      <c r="U55" s="22" t="s">
        <v>26</v>
      </c>
      <c r="V55" s="23" t="s">
        <v>228</v>
      </c>
      <c r="W55" s="22"/>
      <c r="X55" s="89" t="str">
        <f t="shared" ref="X55" si="9">CONCATENATE(A55,C55,D55)</f>
        <v>304641GEOG680</v>
      </c>
      <c r="Y55" s="89"/>
    </row>
    <row r="56" spans="1:25" s="19" customFormat="1" ht="127.5" x14ac:dyDescent="0.2">
      <c r="A56" s="20" t="s">
        <v>2303</v>
      </c>
      <c r="B56" s="14" t="s">
        <v>2302</v>
      </c>
      <c r="C56" s="22" t="s">
        <v>1396</v>
      </c>
      <c r="D56" s="22">
        <v>660</v>
      </c>
      <c r="E56" s="15" t="s">
        <v>2075</v>
      </c>
      <c r="F56" s="15" t="s">
        <v>2076</v>
      </c>
      <c r="G56" s="14"/>
      <c r="H56" s="14"/>
      <c r="I56" s="14"/>
      <c r="J56" s="14"/>
      <c r="K56" s="14"/>
      <c r="L56" s="15" t="s">
        <v>2077</v>
      </c>
      <c r="M56" s="14"/>
      <c r="N56" s="23">
        <v>3</v>
      </c>
      <c r="O56" s="23">
        <v>3</v>
      </c>
      <c r="P56" s="23">
        <v>3</v>
      </c>
      <c r="Q56" s="22" t="s">
        <v>24</v>
      </c>
      <c r="R56" s="23" t="s">
        <v>25</v>
      </c>
      <c r="S56" s="22"/>
      <c r="T56" s="23" t="s">
        <v>26</v>
      </c>
      <c r="U56" s="22" t="s">
        <v>26</v>
      </c>
      <c r="V56" s="23" t="s">
        <v>194</v>
      </c>
      <c r="W56" s="22"/>
      <c r="X56" s="89" t="str">
        <f t="shared" si="8"/>
        <v>018525HDFS660</v>
      </c>
      <c r="Y56" s="89"/>
    </row>
    <row r="57" spans="1:25" s="19" customFormat="1" ht="51.75" customHeight="1" x14ac:dyDescent="0.2">
      <c r="A57" s="38" t="s">
        <v>544</v>
      </c>
      <c r="B57" s="8" t="s">
        <v>42</v>
      </c>
      <c r="C57" s="3" t="s">
        <v>38</v>
      </c>
      <c r="D57" s="3">
        <v>602</v>
      </c>
      <c r="E57" s="8" t="s">
        <v>543</v>
      </c>
      <c r="F57" s="8" t="s">
        <v>545</v>
      </c>
      <c r="G57" s="8"/>
      <c r="H57" s="8"/>
      <c r="I57" s="8"/>
      <c r="J57" s="8"/>
      <c r="K57" s="8"/>
      <c r="L57" s="8"/>
      <c r="M57" s="15"/>
      <c r="N57" s="22">
        <v>3</v>
      </c>
      <c r="O57" s="22">
        <v>3</v>
      </c>
      <c r="P57" s="22">
        <v>3</v>
      </c>
      <c r="Q57" s="22" t="s">
        <v>24</v>
      </c>
      <c r="R57" s="23" t="s">
        <v>27</v>
      </c>
      <c r="S57" s="22"/>
      <c r="T57" s="22" t="s">
        <v>26</v>
      </c>
      <c r="U57" s="22" t="s">
        <v>26</v>
      </c>
      <c r="V57" s="23" t="s">
        <v>194</v>
      </c>
      <c r="W57" s="3"/>
      <c r="X57" s="89" t="str">
        <f t="shared" si="8"/>
        <v>017296HIST602</v>
      </c>
      <c r="Y57" s="90"/>
    </row>
    <row r="58" spans="1:25" s="19" customFormat="1" ht="51.75" customHeight="1" x14ac:dyDescent="0.2">
      <c r="A58" s="38" t="s">
        <v>2570</v>
      </c>
      <c r="B58" s="8" t="s">
        <v>42</v>
      </c>
      <c r="C58" s="3" t="s">
        <v>38</v>
      </c>
      <c r="D58" s="3">
        <v>603</v>
      </c>
      <c r="E58" s="8" t="s">
        <v>573</v>
      </c>
      <c r="F58" s="8" t="s">
        <v>574</v>
      </c>
      <c r="G58" s="8"/>
      <c r="H58" s="8"/>
      <c r="I58" s="8"/>
      <c r="J58" s="8"/>
      <c r="K58" s="8"/>
      <c r="L58" s="8"/>
      <c r="M58" s="15"/>
      <c r="N58" s="22">
        <v>3</v>
      </c>
      <c r="O58" s="22">
        <v>3</v>
      </c>
      <c r="P58" s="22">
        <v>3</v>
      </c>
      <c r="Q58" s="22" t="s">
        <v>24</v>
      </c>
      <c r="R58" s="23" t="s">
        <v>27</v>
      </c>
      <c r="S58" s="22"/>
      <c r="T58" s="22" t="s">
        <v>26</v>
      </c>
      <c r="U58" s="22" t="s">
        <v>26</v>
      </c>
      <c r="V58" s="23" t="s">
        <v>424</v>
      </c>
      <c r="W58" s="3"/>
      <c r="X58" s="89" t="str">
        <f t="shared" si="8"/>
        <v>017298HIST603</v>
      </c>
      <c r="Y58" s="90"/>
    </row>
    <row r="59" spans="1:25" s="19" customFormat="1" ht="92.25" customHeight="1" x14ac:dyDescent="0.2">
      <c r="A59" s="38" t="s">
        <v>578</v>
      </c>
      <c r="B59" s="8" t="s">
        <v>42</v>
      </c>
      <c r="C59" s="3" t="s">
        <v>38</v>
      </c>
      <c r="D59" s="3">
        <v>605</v>
      </c>
      <c r="E59" s="8" t="s">
        <v>575</v>
      </c>
      <c r="F59" s="8" t="s">
        <v>580</v>
      </c>
      <c r="G59" s="8" t="s">
        <v>576</v>
      </c>
      <c r="H59" s="8" t="s">
        <v>38</v>
      </c>
      <c r="I59" s="8" t="s">
        <v>577</v>
      </c>
      <c r="J59" s="8"/>
      <c r="K59" s="8"/>
      <c r="L59" s="15" t="s">
        <v>579</v>
      </c>
      <c r="M59" s="15"/>
      <c r="N59" s="22">
        <v>3</v>
      </c>
      <c r="O59" s="22">
        <v>3</v>
      </c>
      <c r="P59" s="22">
        <v>3</v>
      </c>
      <c r="Q59" s="22" t="s">
        <v>24</v>
      </c>
      <c r="R59" s="23" t="s">
        <v>27</v>
      </c>
      <c r="S59" s="22"/>
      <c r="T59" s="22" t="s">
        <v>26</v>
      </c>
      <c r="U59" s="22" t="s">
        <v>26</v>
      </c>
      <c r="V59" s="23" t="s">
        <v>424</v>
      </c>
      <c r="W59" s="3"/>
      <c r="X59" s="89" t="str">
        <f t="shared" si="8"/>
        <v>008360HIST605</v>
      </c>
      <c r="Y59" s="90"/>
    </row>
    <row r="60" spans="1:25" s="19" customFormat="1" ht="63.75" x14ac:dyDescent="0.2">
      <c r="A60" s="38" t="s">
        <v>547</v>
      </c>
      <c r="B60" s="8" t="s">
        <v>42</v>
      </c>
      <c r="C60" s="3" t="s">
        <v>38</v>
      </c>
      <c r="D60" s="3">
        <v>611</v>
      </c>
      <c r="E60" s="8" t="s">
        <v>546</v>
      </c>
      <c r="F60" s="8" t="s">
        <v>548</v>
      </c>
      <c r="G60" s="8"/>
      <c r="H60" s="8"/>
      <c r="I60" s="8"/>
      <c r="J60" s="8"/>
      <c r="K60" s="8"/>
      <c r="L60" s="8"/>
      <c r="M60" s="15"/>
      <c r="N60" s="23">
        <v>3</v>
      </c>
      <c r="O60" s="3">
        <v>12</v>
      </c>
      <c r="P60" s="23">
        <v>12</v>
      </c>
      <c r="Q60" s="22" t="s">
        <v>24</v>
      </c>
      <c r="R60" s="23" t="s">
        <v>27</v>
      </c>
      <c r="S60" s="3"/>
      <c r="T60" s="23" t="s">
        <v>35</v>
      </c>
      <c r="U60" s="23" t="s">
        <v>35</v>
      </c>
      <c r="V60" s="23" t="s">
        <v>194</v>
      </c>
      <c r="W60" s="3"/>
      <c r="X60" s="89" t="str">
        <f t="shared" si="8"/>
        <v>017309HIST611</v>
      </c>
      <c r="Y60" s="90"/>
    </row>
    <row r="61" spans="1:25" s="19" customFormat="1" ht="51" x14ac:dyDescent="0.2">
      <c r="A61" s="38" t="s">
        <v>582</v>
      </c>
      <c r="B61" s="8" t="s">
        <v>42</v>
      </c>
      <c r="C61" s="3" t="s">
        <v>38</v>
      </c>
      <c r="D61" s="3">
        <v>617</v>
      </c>
      <c r="E61" s="8" t="s">
        <v>581</v>
      </c>
      <c r="F61" s="8" t="s">
        <v>583</v>
      </c>
      <c r="G61" s="8"/>
      <c r="H61" s="8"/>
      <c r="I61" s="8"/>
      <c r="J61" s="8"/>
      <c r="K61" s="8"/>
      <c r="L61" s="8"/>
      <c r="M61" s="15"/>
      <c r="N61" s="22">
        <v>3</v>
      </c>
      <c r="O61" s="23">
        <v>3</v>
      </c>
      <c r="P61" s="23">
        <v>3</v>
      </c>
      <c r="Q61" s="22" t="s">
        <v>24</v>
      </c>
      <c r="R61" s="23" t="s">
        <v>27</v>
      </c>
      <c r="S61" s="3"/>
      <c r="T61" s="23" t="s">
        <v>26</v>
      </c>
      <c r="U61" s="23" t="s">
        <v>26</v>
      </c>
      <c r="V61" s="23" t="s">
        <v>424</v>
      </c>
      <c r="W61" s="3"/>
      <c r="X61" s="89" t="str">
        <f t="shared" si="8"/>
        <v>017315HIST617</v>
      </c>
      <c r="Y61" s="90"/>
    </row>
    <row r="62" spans="1:25" s="19" customFormat="1" ht="51" x14ac:dyDescent="0.2">
      <c r="A62" s="38" t="s">
        <v>585</v>
      </c>
      <c r="B62" s="8" t="s">
        <v>42</v>
      </c>
      <c r="C62" s="3" t="s">
        <v>38</v>
      </c>
      <c r="D62" s="3">
        <v>623</v>
      </c>
      <c r="E62" s="8" t="s">
        <v>584</v>
      </c>
      <c r="F62" s="8" t="s">
        <v>586</v>
      </c>
      <c r="G62" s="8"/>
      <c r="H62" s="8"/>
      <c r="I62" s="8"/>
      <c r="J62" s="8"/>
      <c r="K62" s="8"/>
      <c r="L62" s="8"/>
      <c r="M62" s="15"/>
      <c r="N62" s="22">
        <v>3</v>
      </c>
      <c r="O62" s="22">
        <v>3</v>
      </c>
      <c r="P62" s="22">
        <v>3</v>
      </c>
      <c r="Q62" s="22" t="s">
        <v>24</v>
      </c>
      <c r="R62" s="23" t="s">
        <v>27</v>
      </c>
      <c r="S62" s="3"/>
      <c r="T62" s="22" t="s">
        <v>26</v>
      </c>
      <c r="U62" s="22" t="s">
        <v>26</v>
      </c>
      <c r="V62" s="23" t="s">
        <v>424</v>
      </c>
      <c r="W62" s="3"/>
      <c r="X62" s="89" t="str">
        <f t="shared" si="8"/>
        <v>017320HIST623</v>
      </c>
      <c r="Y62" s="90"/>
    </row>
    <row r="63" spans="1:25" s="19" customFormat="1" ht="76.5" x14ac:dyDescent="0.2">
      <c r="A63" s="38" t="s">
        <v>588</v>
      </c>
      <c r="B63" s="8" t="s">
        <v>42</v>
      </c>
      <c r="C63" s="3" t="s">
        <v>38</v>
      </c>
      <c r="D63" s="3">
        <v>627</v>
      </c>
      <c r="E63" s="8" t="s">
        <v>587</v>
      </c>
      <c r="F63" s="8" t="s">
        <v>589</v>
      </c>
      <c r="G63" s="8"/>
      <c r="H63" s="8"/>
      <c r="I63" s="8"/>
      <c r="J63" s="8"/>
      <c r="K63" s="8"/>
      <c r="L63" s="8"/>
      <c r="M63" s="15"/>
      <c r="N63" s="22">
        <v>3</v>
      </c>
      <c r="O63" s="22">
        <v>3</v>
      </c>
      <c r="P63" s="22">
        <v>3</v>
      </c>
      <c r="Q63" s="22" t="s">
        <v>24</v>
      </c>
      <c r="R63" s="23" t="s">
        <v>27</v>
      </c>
      <c r="S63" s="3"/>
      <c r="T63" s="22" t="s">
        <v>26</v>
      </c>
      <c r="U63" s="22" t="s">
        <v>26</v>
      </c>
      <c r="V63" s="23" t="s">
        <v>424</v>
      </c>
      <c r="W63" s="3"/>
      <c r="X63" s="89" t="str">
        <f t="shared" si="8"/>
        <v>017324HIST627</v>
      </c>
      <c r="Y63" s="90"/>
    </row>
    <row r="64" spans="1:25" s="19" customFormat="1" ht="38.25" x14ac:dyDescent="0.2">
      <c r="A64" s="38" t="s">
        <v>591</v>
      </c>
      <c r="B64" s="8" t="s">
        <v>42</v>
      </c>
      <c r="C64" s="3" t="s">
        <v>38</v>
      </c>
      <c r="D64" s="3">
        <v>633</v>
      </c>
      <c r="E64" s="8" t="s">
        <v>590</v>
      </c>
      <c r="F64" s="8" t="s">
        <v>592</v>
      </c>
      <c r="G64" s="8"/>
      <c r="H64" s="8"/>
      <c r="I64" s="8"/>
      <c r="J64" s="8"/>
      <c r="K64" s="8"/>
      <c r="L64" s="8"/>
      <c r="M64" s="15"/>
      <c r="N64" s="22">
        <v>3</v>
      </c>
      <c r="O64" s="22">
        <v>3</v>
      </c>
      <c r="P64" s="22">
        <v>3</v>
      </c>
      <c r="Q64" s="22" t="s">
        <v>24</v>
      </c>
      <c r="R64" s="23" t="s">
        <v>27</v>
      </c>
      <c r="S64" s="3"/>
      <c r="T64" s="22" t="s">
        <v>26</v>
      </c>
      <c r="U64" s="22" t="s">
        <v>26</v>
      </c>
      <c r="V64" s="23" t="s">
        <v>424</v>
      </c>
      <c r="W64" s="3"/>
      <c r="X64" s="89" t="str">
        <f t="shared" si="8"/>
        <v>017330HIST633</v>
      </c>
      <c r="Y64" s="90"/>
    </row>
    <row r="65" spans="1:25" s="19" customFormat="1" ht="38.25" x14ac:dyDescent="0.2">
      <c r="A65" s="38" t="s">
        <v>594</v>
      </c>
      <c r="B65" s="8" t="s">
        <v>42</v>
      </c>
      <c r="C65" s="3" t="s">
        <v>38</v>
      </c>
      <c r="D65" s="3">
        <v>646</v>
      </c>
      <c r="E65" s="8" t="s">
        <v>593</v>
      </c>
      <c r="F65" s="8" t="s">
        <v>595</v>
      </c>
      <c r="G65" s="8"/>
      <c r="H65" s="8"/>
      <c r="I65" s="8"/>
      <c r="J65" s="8"/>
      <c r="K65" s="8"/>
      <c r="L65" s="8"/>
      <c r="M65" s="15"/>
      <c r="N65" s="22">
        <v>3</v>
      </c>
      <c r="O65" s="22">
        <v>3</v>
      </c>
      <c r="P65" s="22">
        <v>3</v>
      </c>
      <c r="Q65" s="22" t="s">
        <v>24</v>
      </c>
      <c r="R65" s="23" t="s">
        <v>27</v>
      </c>
      <c r="S65" s="3"/>
      <c r="T65" s="22" t="s">
        <v>26</v>
      </c>
      <c r="U65" s="22" t="s">
        <v>26</v>
      </c>
      <c r="V65" s="23" t="s">
        <v>424</v>
      </c>
      <c r="W65" s="3"/>
      <c r="X65" s="89" t="str">
        <f t="shared" si="8"/>
        <v>017342HIST646</v>
      </c>
      <c r="Y65" s="90"/>
    </row>
    <row r="66" spans="1:25" s="19" customFormat="1" ht="38.25" x14ac:dyDescent="0.2">
      <c r="A66" s="38" t="s">
        <v>597</v>
      </c>
      <c r="B66" s="8" t="s">
        <v>42</v>
      </c>
      <c r="C66" s="3" t="s">
        <v>38</v>
      </c>
      <c r="D66" s="3">
        <v>671</v>
      </c>
      <c r="E66" s="8" t="s">
        <v>596</v>
      </c>
      <c r="F66" s="8" t="s">
        <v>598</v>
      </c>
      <c r="G66" s="8"/>
      <c r="H66" s="8"/>
      <c r="I66" s="8"/>
      <c r="J66" s="8"/>
      <c r="K66" s="8"/>
      <c r="L66" s="8"/>
      <c r="M66" s="15"/>
      <c r="N66" s="22">
        <v>3</v>
      </c>
      <c r="O66" s="22">
        <v>6</v>
      </c>
      <c r="P66" s="22">
        <v>6</v>
      </c>
      <c r="Q66" s="22" t="s">
        <v>24</v>
      </c>
      <c r="R66" s="23" t="s">
        <v>27</v>
      </c>
      <c r="S66" s="3"/>
      <c r="T66" s="22" t="s">
        <v>35</v>
      </c>
      <c r="U66" s="22" t="s">
        <v>35</v>
      </c>
      <c r="V66" s="23" t="s">
        <v>424</v>
      </c>
      <c r="W66" s="3"/>
      <c r="X66" s="89" t="str">
        <f t="shared" si="8"/>
        <v>017513HIST671</v>
      </c>
      <c r="Y66" s="90"/>
    </row>
    <row r="67" spans="1:25" s="19" customFormat="1" ht="63.75" x14ac:dyDescent="0.2">
      <c r="A67" s="38" t="s">
        <v>636</v>
      </c>
      <c r="B67" s="8" t="s">
        <v>42</v>
      </c>
      <c r="C67" s="3" t="s">
        <v>38</v>
      </c>
      <c r="D67" s="3">
        <v>803</v>
      </c>
      <c r="E67" s="8" t="s">
        <v>635</v>
      </c>
      <c r="F67" s="8" t="s">
        <v>637</v>
      </c>
      <c r="G67" s="8"/>
      <c r="H67" s="8"/>
      <c r="I67" s="8"/>
      <c r="J67" s="8"/>
      <c r="K67" s="8"/>
      <c r="L67" s="8"/>
      <c r="M67" s="15"/>
      <c r="N67" s="22">
        <v>3</v>
      </c>
      <c r="O67" s="22">
        <v>3</v>
      </c>
      <c r="P67" s="23">
        <v>3</v>
      </c>
      <c r="Q67" s="22" t="s">
        <v>24</v>
      </c>
      <c r="R67" s="23" t="s">
        <v>27</v>
      </c>
      <c r="S67" s="3"/>
      <c r="T67" s="23" t="s">
        <v>26</v>
      </c>
      <c r="U67" s="23" t="s">
        <v>26</v>
      </c>
      <c r="V67" s="23" t="s">
        <v>424</v>
      </c>
      <c r="W67" s="3"/>
      <c r="X67" s="89" t="str">
        <f t="shared" si="8"/>
        <v>017537HIST803</v>
      </c>
      <c r="Y67" s="90"/>
    </row>
    <row r="68" spans="1:25" s="19" customFormat="1" ht="63.75" x14ac:dyDescent="0.2">
      <c r="A68" s="38" t="s">
        <v>639</v>
      </c>
      <c r="B68" s="8" t="s">
        <v>42</v>
      </c>
      <c r="C68" s="3" t="s">
        <v>38</v>
      </c>
      <c r="D68" s="3">
        <v>805</v>
      </c>
      <c r="E68" s="8" t="s">
        <v>638</v>
      </c>
      <c r="F68" s="8" t="s">
        <v>640</v>
      </c>
      <c r="G68" s="8"/>
      <c r="H68" s="8"/>
      <c r="I68" s="8"/>
      <c r="J68" s="8"/>
      <c r="K68" s="8"/>
      <c r="L68" s="8"/>
      <c r="M68" s="15"/>
      <c r="N68" s="22">
        <v>3</v>
      </c>
      <c r="O68" s="22">
        <v>3</v>
      </c>
      <c r="P68" s="23">
        <v>3</v>
      </c>
      <c r="Q68" s="22" t="s">
        <v>24</v>
      </c>
      <c r="R68" s="23" t="s">
        <v>27</v>
      </c>
      <c r="S68" s="3"/>
      <c r="T68" s="23" t="s">
        <v>26</v>
      </c>
      <c r="U68" s="23" t="s">
        <v>26</v>
      </c>
      <c r="V68" s="23" t="s">
        <v>424</v>
      </c>
      <c r="W68" s="3"/>
      <c r="X68" s="89" t="str">
        <f t="shared" si="8"/>
        <v>017539HIST805</v>
      </c>
      <c r="Y68" s="90"/>
    </row>
    <row r="69" spans="1:25" s="19" customFormat="1" ht="165.75" x14ac:dyDescent="0.2">
      <c r="A69" s="20" t="s">
        <v>1494</v>
      </c>
      <c r="B69" s="14" t="s">
        <v>1491</v>
      </c>
      <c r="C69" s="22" t="s">
        <v>1489</v>
      </c>
      <c r="D69" s="23">
        <v>601</v>
      </c>
      <c r="E69" s="14" t="s">
        <v>1490</v>
      </c>
      <c r="F69" s="14" t="s">
        <v>1492</v>
      </c>
      <c r="G69" s="14"/>
      <c r="H69" s="14"/>
      <c r="I69" s="14"/>
      <c r="J69" s="14"/>
      <c r="K69" s="14"/>
      <c r="L69" s="14" t="s">
        <v>1493</v>
      </c>
      <c r="M69" s="14"/>
      <c r="N69" s="22">
        <v>3</v>
      </c>
      <c r="O69" s="22">
        <v>3</v>
      </c>
      <c r="P69" s="22">
        <v>3</v>
      </c>
      <c r="Q69" s="22" t="s">
        <v>24</v>
      </c>
      <c r="R69" s="22" t="s">
        <v>25</v>
      </c>
      <c r="S69" s="22"/>
      <c r="T69" s="22" t="s">
        <v>26</v>
      </c>
      <c r="U69" s="22" t="s">
        <v>26</v>
      </c>
      <c r="V69" s="23" t="s">
        <v>228</v>
      </c>
      <c r="W69" s="22"/>
      <c r="X69" s="89" t="s">
        <v>1496</v>
      </c>
      <c r="Y69" s="90" t="s">
        <v>1495</v>
      </c>
    </row>
    <row r="70" spans="1:25" s="19" customFormat="1" ht="165.75" x14ac:dyDescent="0.2">
      <c r="A70" s="20" t="s">
        <v>1519</v>
      </c>
      <c r="B70" s="14" t="s">
        <v>1491</v>
      </c>
      <c r="C70" s="22" t="s">
        <v>1489</v>
      </c>
      <c r="D70" s="23">
        <v>602</v>
      </c>
      <c r="E70" s="14" t="s">
        <v>1497</v>
      </c>
      <c r="F70" s="14" t="s">
        <v>1520</v>
      </c>
      <c r="G70" s="14"/>
      <c r="H70" s="14"/>
      <c r="I70" s="14"/>
      <c r="J70" s="14"/>
      <c r="K70" s="14"/>
      <c r="L70" s="14" t="s">
        <v>1493</v>
      </c>
      <c r="M70" s="14"/>
      <c r="N70" s="22">
        <v>3</v>
      </c>
      <c r="O70" s="22">
        <v>3</v>
      </c>
      <c r="P70" s="22">
        <v>3</v>
      </c>
      <c r="Q70" s="22" t="s">
        <v>24</v>
      </c>
      <c r="R70" s="22" t="s">
        <v>25</v>
      </c>
      <c r="S70" s="22"/>
      <c r="T70" s="22" t="s">
        <v>26</v>
      </c>
      <c r="U70" s="22" t="s">
        <v>26</v>
      </c>
      <c r="V70" s="23" t="s">
        <v>197</v>
      </c>
      <c r="W70" s="22"/>
      <c r="X70" s="89" t="s">
        <v>1976</v>
      </c>
      <c r="Y70" s="90" t="s">
        <v>1977</v>
      </c>
    </row>
    <row r="71" spans="1:25" s="19" customFormat="1" ht="76.5" x14ac:dyDescent="0.2">
      <c r="A71" s="20" t="s">
        <v>1991</v>
      </c>
      <c r="B71" s="14" t="s">
        <v>1491</v>
      </c>
      <c r="C71" s="22" t="s">
        <v>1489</v>
      </c>
      <c r="D71" s="23">
        <v>603</v>
      </c>
      <c r="E71" s="14" t="s">
        <v>1973</v>
      </c>
      <c r="F71" s="14" t="s">
        <v>1988</v>
      </c>
      <c r="G71" s="14"/>
      <c r="H71" s="14"/>
      <c r="I71" s="14"/>
      <c r="J71" s="15" t="s">
        <v>1989</v>
      </c>
      <c r="K71" s="14"/>
      <c r="L71" s="14" t="s">
        <v>1990</v>
      </c>
      <c r="M71" s="14"/>
      <c r="N71" s="22">
        <v>3</v>
      </c>
      <c r="O71" s="22">
        <v>3</v>
      </c>
      <c r="P71" s="22">
        <v>3</v>
      </c>
      <c r="Q71" s="22" t="s">
        <v>24</v>
      </c>
      <c r="R71" s="22" t="s">
        <v>25</v>
      </c>
      <c r="S71" s="22"/>
      <c r="T71" s="22" t="s">
        <v>26</v>
      </c>
      <c r="U71" s="22" t="s">
        <v>26</v>
      </c>
      <c r="V71" s="23" t="s">
        <v>485</v>
      </c>
      <c r="W71" s="22"/>
      <c r="X71" s="89" t="s">
        <v>1974</v>
      </c>
      <c r="Y71" s="90" t="s">
        <v>1975</v>
      </c>
    </row>
    <row r="72" spans="1:25" s="19" customFormat="1" ht="165.75" x14ac:dyDescent="0.2">
      <c r="A72" s="20" t="s">
        <v>1500</v>
      </c>
      <c r="B72" s="14" t="s">
        <v>1491</v>
      </c>
      <c r="C72" s="22" t="s">
        <v>1489</v>
      </c>
      <c r="D72" s="23">
        <v>604</v>
      </c>
      <c r="E72" s="14" t="s">
        <v>1498</v>
      </c>
      <c r="F72" s="14" t="s">
        <v>1499</v>
      </c>
      <c r="G72" s="14"/>
      <c r="H72" s="14"/>
      <c r="I72" s="14"/>
      <c r="J72" s="14"/>
      <c r="K72" s="14"/>
      <c r="L72" s="14" t="s">
        <v>1493</v>
      </c>
      <c r="M72" s="14"/>
      <c r="N72" s="22">
        <v>3</v>
      </c>
      <c r="O72" s="22">
        <v>3</v>
      </c>
      <c r="P72" s="22">
        <v>3</v>
      </c>
      <c r="Q72" s="22" t="s">
        <v>24</v>
      </c>
      <c r="R72" s="22" t="s">
        <v>25</v>
      </c>
      <c r="S72" s="22"/>
      <c r="T72" s="22" t="s">
        <v>26</v>
      </c>
      <c r="U72" s="22" t="s">
        <v>26</v>
      </c>
      <c r="V72" s="23" t="s">
        <v>197</v>
      </c>
      <c r="W72" s="22"/>
      <c r="X72" s="89" t="s">
        <v>1501</v>
      </c>
      <c r="Y72" s="90" t="s">
        <v>1502</v>
      </c>
    </row>
    <row r="73" spans="1:25" s="19" customFormat="1" ht="153" x14ac:dyDescent="0.2">
      <c r="A73" s="20" t="s">
        <v>1673</v>
      </c>
      <c r="B73" s="14" t="s">
        <v>1491</v>
      </c>
      <c r="C73" s="22" t="s">
        <v>1489</v>
      </c>
      <c r="D73" s="23">
        <v>640</v>
      </c>
      <c r="E73" s="14" t="s">
        <v>1672</v>
      </c>
      <c r="F73" s="14" t="s">
        <v>1674</v>
      </c>
      <c r="G73" s="14"/>
      <c r="H73" s="14"/>
      <c r="I73" s="14"/>
      <c r="J73" s="14"/>
      <c r="K73" s="14"/>
      <c r="L73" s="14"/>
      <c r="M73" s="14"/>
      <c r="N73" s="22">
        <v>3</v>
      </c>
      <c r="O73" s="22">
        <v>3</v>
      </c>
      <c r="P73" s="22">
        <v>3</v>
      </c>
      <c r="Q73" s="22" t="s">
        <v>24</v>
      </c>
      <c r="R73" s="22" t="s">
        <v>25</v>
      </c>
      <c r="S73" s="22"/>
      <c r="T73" s="22" t="s">
        <v>26</v>
      </c>
      <c r="U73" s="22" t="s">
        <v>26</v>
      </c>
      <c r="V73" s="23" t="s">
        <v>228</v>
      </c>
      <c r="W73" s="22"/>
      <c r="X73" s="89" t="s">
        <v>1978</v>
      </c>
      <c r="Y73" s="90" t="s">
        <v>1979</v>
      </c>
    </row>
    <row r="74" spans="1:25" s="19" customFormat="1" ht="165.75" x14ac:dyDescent="0.2">
      <c r="A74" s="20" t="s">
        <v>1504</v>
      </c>
      <c r="B74" s="14" t="s">
        <v>1491</v>
      </c>
      <c r="C74" s="22" t="s">
        <v>1489</v>
      </c>
      <c r="D74" s="23">
        <v>642</v>
      </c>
      <c r="E74" s="14" t="s">
        <v>1503</v>
      </c>
      <c r="F74" s="14" t="s">
        <v>1505</v>
      </c>
      <c r="G74" s="14"/>
      <c r="H74" s="14"/>
      <c r="I74" s="14"/>
      <c r="J74" s="14"/>
      <c r="K74" s="14"/>
      <c r="L74" s="14" t="s">
        <v>1493</v>
      </c>
      <c r="M74" s="14"/>
      <c r="N74" s="22">
        <v>3</v>
      </c>
      <c r="O74" s="22">
        <v>3</v>
      </c>
      <c r="P74" s="22">
        <v>3</v>
      </c>
      <c r="Q74" s="22" t="s">
        <v>24</v>
      </c>
      <c r="R74" s="22" t="s">
        <v>25</v>
      </c>
      <c r="S74" s="22"/>
      <c r="T74" s="22" t="s">
        <v>26</v>
      </c>
      <c r="U74" s="22" t="s">
        <v>26</v>
      </c>
      <c r="V74" s="23" t="s">
        <v>197</v>
      </c>
      <c r="W74" s="22"/>
      <c r="X74" s="89" t="s">
        <v>1506</v>
      </c>
      <c r="Y74" s="90" t="s">
        <v>1507</v>
      </c>
    </row>
    <row r="75" spans="1:25" s="19" customFormat="1" ht="140.25" x14ac:dyDescent="0.2">
      <c r="A75" s="20" t="s">
        <v>1524</v>
      </c>
      <c r="B75" s="14" t="s">
        <v>1491</v>
      </c>
      <c r="C75" s="22" t="s">
        <v>1489</v>
      </c>
      <c r="D75" s="23">
        <v>645</v>
      </c>
      <c r="E75" s="14" t="s">
        <v>1521</v>
      </c>
      <c r="F75" s="14" t="s">
        <v>1522</v>
      </c>
      <c r="G75" s="14"/>
      <c r="H75" s="14"/>
      <c r="I75" s="14"/>
      <c r="J75" s="14"/>
      <c r="K75" s="14"/>
      <c r="L75" s="14" t="s">
        <v>1523</v>
      </c>
      <c r="M75" s="14"/>
      <c r="N75" s="22">
        <v>3</v>
      </c>
      <c r="O75" s="22">
        <v>3</v>
      </c>
      <c r="P75" s="22">
        <v>6</v>
      </c>
      <c r="Q75" s="22" t="s">
        <v>24</v>
      </c>
      <c r="R75" s="22" t="s">
        <v>25</v>
      </c>
      <c r="S75" s="22"/>
      <c r="T75" s="22" t="s">
        <v>35</v>
      </c>
      <c r="U75" s="22" t="s">
        <v>26</v>
      </c>
      <c r="V75" s="23" t="s">
        <v>197</v>
      </c>
      <c r="W75" s="22"/>
      <c r="X75" s="89" t="s">
        <v>1980</v>
      </c>
      <c r="Y75" s="90" t="s">
        <v>1981</v>
      </c>
    </row>
    <row r="76" spans="1:25" s="19" customFormat="1" ht="102" x14ac:dyDescent="0.2">
      <c r="A76" s="20" t="s">
        <v>1526</v>
      </c>
      <c r="B76" s="14" t="s">
        <v>1491</v>
      </c>
      <c r="C76" s="22" t="s">
        <v>1489</v>
      </c>
      <c r="D76" s="23">
        <v>664</v>
      </c>
      <c r="E76" s="14" t="s">
        <v>1525</v>
      </c>
      <c r="F76" s="14" t="s">
        <v>1528</v>
      </c>
      <c r="G76" s="14"/>
      <c r="H76" s="14"/>
      <c r="I76" s="14"/>
      <c r="J76" s="15" t="s">
        <v>2571</v>
      </c>
      <c r="K76" s="14"/>
      <c r="L76" s="14" t="s">
        <v>1527</v>
      </c>
      <c r="M76" s="14"/>
      <c r="N76" s="22">
        <v>3</v>
      </c>
      <c r="O76" s="22">
        <v>3</v>
      </c>
      <c r="P76" s="22">
        <v>3</v>
      </c>
      <c r="Q76" s="22" t="s">
        <v>24</v>
      </c>
      <c r="R76" s="22" t="s">
        <v>39</v>
      </c>
      <c r="S76" s="22"/>
      <c r="T76" s="22" t="s">
        <v>26</v>
      </c>
      <c r="U76" s="22" t="s">
        <v>26</v>
      </c>
      <c r="V76" s="23" t="s">
        <v>485</v>
      </c>
      <c r="W76" s="22"/>
      <c r="X76" s="89" t="s">
        <v>1982</v>
      </c>
      <c r="Y76" s="90" t="s">
        <v>1983</v>
      </c>
    </row>
    <row r="77" spans="1:25" s="19" customFormat="1" ht="102" x14ac:dyDescent="0.2">
      <c r="A77" s="20" t="s">
        <v>1678</v>
      </c>
      <c r="B77" s="14" t="s">
        <v>1491</v>
      </c>
      <c r="C77" s="22" t="s">
        <v>1489</v>
      </c>
      <c r="D77" s="23">
        <v>675</v>
      </c>
      <c r="E77" s="14" t="s">
        <v>1675</v>
      </c>
      <c r="F77" s="14" t="s">
        <v>1676</v>
      </c>
      <c r="G77" s="14"/>
      <c r="H77" s="14"/>
      <c r="I77" s="14"/>
      <c r="J77" s="15" t="s">
        <v>2572</v>
      </c>
      <c r="K77" s="14"/>
      <c r="L77" s="14" t="s">
        <v>1677</v>
      </c>
      <c r="M77" s="14"/>
      <c r="N77" s="22">
        <v>3</v>
      </c>
      <c r="O77" s="22">
        <v>3</v>
      </c>
      <c r="P77" s="22">
        <v>3</v>
      </c>
      <c r="Q77" s="22" t="s">
        <v>24</v>
      </c>
      <c r="R77" s="22" t="s">
        <v>39</v>
      </c>
      <c r="S77" s="22"/>
      <c r="T77" s="22" t="s">
        <v>26</v>
      </c>
      <c r="U77" s="22" t="s">
        <v>26</v>
      </c>
      <c r="V77" s="23" t="s">
        <v>202</v>
      </c>
      <c r="W77" s="22"/>
      <c r="X77" s="89" t="s">
        <v>1984</v>
      </c>
      <c r="Y77" s="90" t="s">
        <v>1985</v>
      </c>
    </row>
    <row r="78" spans="1:25" s="19" customFormat="1" ht="165.75" x14ac:dyDescent="0.2">
      <c r="A78" s="20" t="s">
        <v>1916</v>
      </c>
      <c r="B78" s="14" t="s">
        <v>1491</v>
      </c>
      <c r="C78" s="22" t="s">
        <v>1489</v>
      </c>
      <c r="D78" s="23">
        <v>687</v>
      </c>
      <c r="E78" s="14" t="s">
        <v>1914</v>
      </c>
      <c r="F78" s="14" t="s">
        <v>1915</v>
      </c>
      <c r="G78" s="14"/>
      <c r="H78" s="14"/>
      <c r="I78" s="14"/>
      <c r="J78" s="15"/>
      <c r="K78" s="14"/>
      <c r="L78" s="14" t="s">
        <v>1493</v>
      </c>
      <c r="M78" s="14"/>
      <c r="N78" s="22">
        <v>3</v>
      </c>
      <c r="O78" s="22">
        <v>3</v>
      </c>
      <c r="P78" s="22">
        <v>3</v>
      </c>
      <c r="Q78" s="22" t="s">
        <v>24</v>
      </c>
      <c r="R78" s="22" t="s">
        <v>39</v>
      </c>
      <c r="S78" s="22"/>
      <c r="T78" s="22" t="s">
        <v>26</v>
      </c>
      <c r="U78" s="22" t="s">
        <v>26</v>
      </c>
      <c r="V78" s="23" t="s">
        <v>228</v>
      </c>
      <c r="W78" s="22"/>
      <c r="X78" s="89" t="s">
        <v>1986</v>
      </c>
      <c r="Y78" s="90" t="s">
        <v>1987</v>
      </c>
    </row>
    <row r="79" spans="1:25" s="17" customFormat="1" ht="63.75" x14ac:dyDescent="0.2">
      <c r="A79" s="20" t="s">
        <v>477</v>
      </c>
      <c r="B79" s="14" t="s">
        <v>44</v>
      </c>
      <c r="C79" s="22" t="s">
        <v>45</v>
      </c>
      <c r="D79" s="22">
        <v>611</v>
      </c>
      <c r="E79" s="14" t="s">
        <v>474</v>
      </c>
      <c r="F79" s="14" t="s">
        <v>475</v>
      </c>
      <c r="G79" s="14"/>
      <c r="H79" s="14"/>
      <c r="I79" s="14"/>
      <c r="J79" s="14" t="s">
        <v>476</v>
      </c>
      <c r="K79" s="14"/>
      <c r="L79" s="14" t="s">
        <v>478</v>
      </c>
      <c r="M79" s="14"/>
      <c r="N79" s="23">
        <v>3</v>
      </c>
      <c r="O79" s="23">
        <v>3</v>
      </c>
      <c r="P79" s="23">
        <v>3</v>
      </c>
      <c r="Q79" s="22" t="s">
        <v>24</v>
      </c>
      <c r="R79" s="22" t="s">
        <v>25</v>
      </c>
      <c r="S79" s="3"/>
      <c r="T79" s="3" t="s">
        <v>26</v>
      </c>
      <c r="U79" s="3" t="s">
        <v>26</v>
      </c>
      <c r="V79" s="22" t="s">
        <v>228</v>
      </c>
      <c r="W79" s="22"/>
      <c r="X79" s="89" t="str">
        <f t="shared" ref="X79:X91" si="10">CONCATENATE(A79,C79,D79)</f>
        <v>303945KAAP611</v>
      </c>
      <c r="Y79" s="89"/>
    </row>
    <row r="80" spans="1:25" s="17" customFormat="1" ht="51" x14ac:dyDescent="0.2">
      <c r="A80" s="20" t="s">
        <v>1224</v>
      </c>
      <c r="B80" s="14" t="s">
        <v>44</v>
      </c>
      <c r="C80" s="22" t="s">
        <v>45</v>
      </c>
      <c r="D80" s="22">
        <v>640</v>
      </c>
      <c r="E80" s="14" t="s">
        <v>1223</v>
      </c>
      <c r="F80" s="14" t="s">
        <v>1225</v>
      </c>
      <c r="G80" s="14"/>
      <c r="H80" s="14"/>
      <c r="I80" s="14"/>
      <c r="J80" s="15"/>
      <c r="K80" s="14"/>
      <c r="L80" s="14"/>
      <c r="M80" s="14"/>
      <c r="N80" s="23">
        <v>1</v>
      </c>
      <c r="O80" s="22">
        <v>3</v>
      </c>
      <c r="P80" s="22">
        <v>9</v>
      </c>
      <c r="Q80" s="22" t="s">
        <v>24</v>
      </c>
      <c r="R80" s="22" t="s">
        <v>25</v>
      </c>
      <c r="S80" s="22"/>
      <c r="T80" s="3" t="s">
        <v>35</v>
      </c>
      <c r="U80" s="3" t="s">
        <v>26</v>
      </c>
      <c r="V80" s="23" t="s">
        <v>194</v>
      </c>
      <c r="W80" s="22"/>
      <c r="X80" s="89" t="str">
        <f t="shared" si="10"/>
        <v>304665KAAP640</v>
      </c>
      <c r="Y80" s="89"/>
    </row>
    <row r="81" spans="1:25" s="17" customFormat="1" ht="140.25" x14ac:dyDescent="0.2">
      <c r="A81" s="20" t="s">
        <v>1926</v>
      </c>
      <c r="B81" s="14" t="s">
        <v>44</v>
      </c>
      <c r="C81" s="22" t="s">
        <v>45</v>
      </c>
      <c r="D81" s="22">
        <v>651</v>
      </c>
      <c r="E81" s="15" t="s">
        <v>1925</v>
      </c>
      <c r="F81" s="15" t="s">
        <v>1927</v>
      </c>
      <c r="G81" s="14"/>
      <c r="H81" s="14"/>
      <c r="I81" s="14"/>
      <c r="J81" s="15"/>
      <c r="K81" s="14"/>
      <c r="L81" s="14"/>
      <c r="M81" s="14"/>
      <c r="N81" s="3">
        <v>3</v>
      </c>
      <c r="O81" s="3">
        <v>3</v>
      </c>
      <c r="P81" s="3">
        <v>3</v>
      </c>
      <c r="Q81" s="22" t="s">
        <v>24</v>
      </c>
      <c r="R81" s="22" t="s">
        <v>25</v>
      </c>
      <c r="S81" s="3"/>
      <c r="T81" s="3" t="s">
        <v>26</v>
      </c>
      <c r="U81" s="3" t="s">
        <v>26</v>
      </c>
      <c r="V81" s="23" t="s">
        <v>228</v>
      </c>
      <c r="W81" s="22"/>
      <c r="X81" s="89" t="str">
        <f t="shared" si="10"/>
        <v>016252KAAP651</v>
      </c>
      <c r="Y81" s="89"/>
    </row>
    <row r="82" spans="1:25" s="17" customFormat="1" ht="89.25" x14ac:dyDescent="0.2">
      <c r="A82" s="20" t="s">
        <v>488</v>
      </c>
      <c r="B82" s="14" t="s">
        <v>44</v>
      </c>
      <c r="C82" s="22" t="s">
        <v>45</v>
      </c>
      <c r="D82" s="22">
        <v>692</v>
      </c>
      <c r="E82" s="14" t="s">
        <v>484</v>
      </c>
      <c r="F82" s="14" t="s">
        <v>487</v>
      </c>
      <c r="G82" s="14"/>
      <c r="H82" s="14"/>
      <c r="I82" s="14"/>
      <c r="J82" s="14" t="s">
        <v>486</v>
      </c>
      <c r="K82" s="14"/>
      <c r="L82" s="14" t="s">
        <v>478</v>
      </c>
      <c r="M82" s="14"/>
      <c r="N82" s="23">
        <v>2</v>
      </c>
      <c r="O82" s="23">
        <v>2</v>
      </c>
      <c r="P82" s="23">
        <v>2</v>
      </c>
      <c r="Q82" s="22" t="s">
        <v>60</v>
      </c>
      <c r="R82" s="22" t="s">
        <v>59</v>
      </c>
      <c r="S82" s="3" t="s">
        <v>39</v>
      </c>
      <c r="T82" s="3" t="s">
        <v>26</v>
      </c>
      <c r="U82" s="3" t="s">
        <v>26</v>
      </c>
      <c r="V82" s="22" t="s">
        <v>485</v>
      </c>
      <c r="W82" s="22"/>
      <c r="X82" s="89" t="str">
        <f t="shared" si="10"/>
        <v>303957KAAP692</v>
      </c>
      <c r="Y82" s="89"/>
    </row>
    <row r="83" spans="1:25" s="17" customFormat="1" ht="89.25" x14ac:dyDescent="0.2">
      <c r="A83" s="20" t="s">
        <v>1125</v>
      </c>
      <c r="B83" s="14" t="s">
        <v>1118</v>
      </c>
      <c r="C83" s="22" t="s">
        <v>46</v>
      </c>
      <c r="D83" s="22">
        <v>609</v>
      </c>
      <c r="E83" s="15" t="s">
        <v>1124</v>
      </c>
      <c r="F83" s="15" t="s">
        <v>1127</v>
      </c>
      <c r="G83" s="14" t="s">
        <v>1126</v>
      </c>
      <c r="H83" s="14" t="s">
        <v>46</v>
      </c>
      <c r="I83" s="14" t="s">
        <v>989</v>
      </c>
      <c r="J83" s="15" t="s">
        <v>2573</v>
      </c>
      <c r="K83" s="14"/>
      <c r="L83" s="14"/>
      <c r="M83" s="14"/>
      <c r="N83" s="3">
        <v>3</v>
      </c>
      <c r="O83" s="3">
        <v>3</v>
      </c>
      <c r="P83" s="3">
        <v>3</v>
      </c>
      <c r="Q83" s="22" t="s">
        <v>24</v>
      </c>
      <c r="R83" s="22" t="s">
        <v>25</v>
      </c>
      <c r="S83" s="3"/>
      <c r="T83" s="3" t="s">
        <v>26</v>
      </c>
      <c r="U83" s="3" t="s">
        <v>26</v>
      </c>
      <c r="V83" s="23" t="s">
        <v>197</v>
      </c>
      <c r="W83" s="22"/>
      <c r="X83" s="89" t="str">
        <f t="shared" si="10"/>
        <v>019906MAST609</v>
      </c>
      <c r="Y83" s="89"/>
    </row>
    <row r="84" spans="1:25" s="17" customFormat="1" ht="51" x14ac:dyDescent="0.2">
      <c r="A84" s="20" t="s">
        <v>1120</v>
      </c>
      <c r="B84" s="14" t="s">
        <v>1118</v>
      </c>
      <c r="C84" s="22" t="s">
        <v>46</v>
      </c>
      <c r="D84" s="22">
        <v>626</v>
      </c>
      <c r="E84" s="14" t="s">
        <v>1119</v>
      </c>
      <c r="F84" s="14" t="s">
        <v>1122</v>
      </c>
      <c r="G84" s="14"/>
      <c r="H84" s="14"/>
      <c r="I84" s="14"/>
      <c r="J84" s="15" t="s">
        <v>1123</v>
      </c>
      <c r="K84" s="14"/>
      <c r="L84" s="15" t="s">
        <v>1121</v>
      </c>
      <c r="M84" s="14"/>
      <c r="N84" s="3">
        <v>3</v>
      </c>
      <c r="O84" s="3">
        <v>3</v>
      </c>
      <c r="P84" s="3">
        <v>3</v>
      </c>
      <c r="Q84" s="22" t="s">
        <v>24</v>
      </c>
      <c r="R84" s="22" t="s">
        <v>25</v>
      </c>
      <c r="S84" s="3"/>
      <c r="T84" s="3" t="s">
        <v>26</v>
      </c>
      <c r="U84" s="3" t="s">
        <v>26</v>
      </c>
      <c r="V84" s="22" t="s">
        <v>228</v>
      </c>
      <c r="W84" s="22"/>
      <c r="X84" s="89" t="str">
        <f t="shared" si="10"/>
        <v>303962MAST626</v>
      </c>
      <c r="Y84" s="89"/>
    </row>
    <row r="85" spans="1:25" s="17" customFormat="1" ht="191.25" x14ac:dyDescent="0.2">
      <c r="A85" s="13" t="s">
        <v>223</v>
      </c>
      <c r="B85" s="8" t="s">
        <v>84</v>
      </c>
      <c r="C85" s="3" t="s">
        <v>68</v>
      </c>
      <c r="D85" s="3">
        <v>620</v>
      </c>
      <c r="E85" s="8" t="s">
        <v>221</v>
      </c>
      <c r="F85" s="8" t="s">
        <v>225</v>
      </c>
      <c r="G85" s="8"/>
      <c r="H85" s="8"/>
      <c r="I85" s="8"/>
      <c r="J85" s="15" t="s">
        <v>224</v>
      </c>
      <c r="K85" s="8"/>
      <c r="L85" s="8"/>
      <c r="M85" s="15" t="s">
        <v>222</v>
      </c>
      <c r="N85" s="3">
        <v>3</v>
      </c>
      <c r="O85" s="3">
        <v>3</v>
      </c>
      <c r="P85" s="3">
        <v>3</v>
      </c>
      <c r="Q85" s="22" t="s">
        <v>24</v>
      </c>
      <c r="R85" s="22" t="s">
        <v>25</v>
      </c>
      <c r="S85" s="3"/>
      <c r="T85" s="3" t="s">
        <v>26</v>
      </c>
      <c r="U85" s="3" t="s">
        <v>26</v>
      </c>
      <c r="V85" s="3" t="s">
        <v>197</v>
      </c>
      <c r="W85" s="3"/>
      <c r="X85" s="89" t="str">
        <f t="shared" si="10"/>
        <v>303964MATH620</v>
      </c>
      <c r="Y85" s="90"/>
    </row>
    <row r="86" spans="1:25" s="17" customFormat="1" ht="89.25" x14ac:dyDescent="0.2">
      <c r="A86" s="20" t="s">
        <v>226</v>
      </c>
      <c r="B86" s="14" t="s">
        <v>22</v>
      </c>
      <c r="C86" s="22" t="s">
        <v>47</v>
      </c>
      <c r="D86" s="22">
        <v>605</v>
      </c>
      <c r="E86" s="14" t="s">
        <v>230</v>
      </c>
      <c r="F86" s="16" t="s">
        <v>229</v>
      </c>
      <c r="G86" s="14" t="s">
        <v>227</v>
      </c>
      <c r="H86" s="14" t="s">
        <v>23</v>
      </c>
      <c r="I86" s="14" t="s">
        <v>47</v>
      </c>
      <c r="J86" s="14"/>
      <c r="K86" s="14"/>
      <c r="L86" s="15" t="s">
        <v>2574</v>
      </c>
      <c r="M86" s="15"/>
      <c r="N86" s="22">
        <v>3</v>
      </c>
      <c r="O86" s="22">
        <v>3</v>
      </c>
      <c r="P86" s="22">
        <v>3</v>
      </c>
      <c r="Q86" s="22" t="s">
        <v>24</v>
      </c>
      <c r="R86" s="22" t="s">
        <v>25</v>
      </c>
      <c r="S86" s="22"/>
      <c r="T86" s="22" t="s">
        <v>26</v>
      </c>
      <c r="U86" s="22" t="s">
        <v>26</v>
      </c>
      <c r="V86" s="22" t="s">
        <v>228</v>
      </c>
      <c r="W86" s="22"/>
      <c r="X86" s="89" t="str">
        <f t="shared" si="10"/>
        <v>000095MISY605</v>
      </c>
      <c r="Y86" s="90"/>
    </row>
    <row r="87" spans="1:25" s="17" customFormat="1" ht="51" x14ac:dyDescent="0.2">
      <c r="A87" s="38" t="s">
        <v>2074</v>
      </c>
      <c r="B87" s="8" t="s">
        <v>935</v>
      </c>
      <c r="C87" s="3" t="s">
        <v>932</v>
      </c>
      <c r="D87" s="3">
        <v>692</v>
      </c>
      <c r="E87" s="8" t="s">
        <v>2018</v>
      </c>
      <c r="F87" s="14" t="s">
        <v>2020</v>
      </c>
      <c r="G87" s="41"/>
      <c r="H87" s="8"/>
      <c r="I87" s="8"/>
      <c r="J87" s="15" t="s">
        <v>2511</v>
      </c>
      <c r="K87" s="15" t="s">
        <v>56</v>
      </c>
      <c r="L87" s="8"/>
      <c r="M87" s="15"/>
      <c r="N87" s="22">
        <v>3</v>
      </c>
      <c r="O87" s="22">
        <v>3</v>
      </c>
      <c r="P87" s="22">
        <v>3</v>
      </c>
      <c r="Q87" s="22" t="s">
        <v>24</v>
      </c>
      <c r="R87" s="23" t="s">
        <v>25</v>
      </c>
      <c r="S87" s="22" t="s">
        <v>39</v>
      </c>
      <c r="T87" s="22" t="s">
        <v>26</v>
      </c>
      <c r="U87" s="22" t="s">
        <v>26</v>
      </c>
      <c r="V87" s="23" t="s">
        <v>197</v>
      </c>
      <c r="W87" s="3"/>
      <c r="X87" s="89" t="str">
        <f t="shared" si="10"/>
        <v>303579MMSC692</v>
      </c>
      <c r="Y87" s="90"/>
    </row>
    <row r="88" spans="1:25" s="17" customFormat="1" ht="178.5" x14ac:dyDescent="0.2">
      <c r="A88" s="38" t="s">
        <v>240</v>
      </c>
      <c r="B88" s="8" t="s">
        <v>237</v>
      </c>
      <c r="C88" s="3" t="s">
        <v>137</v>
      </c>
      <c r="D88" s="3">
        <v>803</v>
      </c>
      <c r="E88" s="8" t="s">
        <v>238</v>
      </c>
      <c r="F88" s="15" t="s">
        <v>239</v>
      </c>
      <c r="G88" s="41"/>
      <c r="H88" s="8"/>
      <c r="I88" s="8"/>
      <c r="J88" s="8"/>
      <c r="K88" s="8"/>
      <c r="L88" s="8"/>
      <c r="M88" s="15"/>
      <c r="N88" s="22">
        <v>3</v>
      </c>
      <c r="O88" s="22">
        <v>3</v>
      </c>
      <c r="P88" s="22">
        <v>3</v>
      </c>
      <c r="Q88" s="22" t="s">
        <v>24</v>
      </c>
      <c r="R88" s="22" t="s">
        <v>25</v>
      </c>
      <c r="S88" s="22"/>
      <c r="T88" s="22" t="s">
        <v>26</v>
      </c>
      <c r="U88" s="22" t="s">
        <v>26</v>
      </c>
      <c r="V88" s="23" t="s">
        <v>228</v>
      </c>
      <c r="W88" s="3"/>
      <c r="X88" s="89" t="str">
        <f t="shared" si="10"/>
        <v>021902MSEG803</v>
      </c>
      <c r="Y88" s="90"/>
    </row>
    <row r="89" spans="1:25" s="17" customFormat="1" ht="140.25" x14ac:dyDescent="0.2">
      <c r="A89" s="20" t="s">
        <v>958</v>
      </c>
      <c r="B89" s="14" t="s">
        <v>42</v>
      </c>
      <c r="C89" s="22" t="s">
        <v>948</v>
      </c>
      <c r="D89" s="22">
        <v>601</v>
      </c>
      <c r="E89" s="14" t="s">
        <v>957</v>
      </c>
      <c r="F89" s="21" t="s">
        <v>959</v>
      </c>
      <c r="G89" s="14"/>
      <c r="H89" s="14"/>
      <c r="I89" s="14"/>
      <c r="J89" s="14"/>
      <c r="K89" s="14"/>
      <c r="L89" s="15" t="s">
        <v>951</v>
      </c>
      <c r="M89" s="15"/>
      <c r="N89" s="22">
        <v>3</v>
      </c>
      <c r="O89" s="22">
        <v>3</v>
      </c>
      <c r="P89" s="22">
        <v>3</v>
      </c>
      <c r="Q89" s="22" t="s">
        <v>24</v>
      </c>
      <c r="R89" s="23" t="s">
        <v>27</v>
      </c>
      <c r="S89" s="22"/>
      <c r="T89" s="22" t="s">
        <v>26</v>
      </c>
      <c r="U89" s="22" t="s">
        <v>26</v>
      </c>
      <c r="V89" s="23" t="s">
        <v>424</v>
      </c>
      <c r="W89" s="22"/>
      <c r="X89" s="89" t="str">
        <f t="shared" si="10"/>
        <v>022008MSST601</v>
      </c>
      <c r="Y89" s="90"/>
    </row>
    <row r="90" spans="1:25" s="17" customFormat="1" ht="76.5" x14ac:dyDescent="0.2">
      <c r="A90" s="20" t="s">
        <v>954</v>
      </c>
      <c r="B90" s="14" t="s">
        <v>42</v>
      </c>
      <c r="C90" s="22" t="s">
        <v>948</v>
      </c>
      <c r="D90" s="22">
        <v>602</v>
      </c>
      <c r="E90" s="14" t="s">
        <v>953</v>
      </c>
      <c r="F90" s="21" t="s">
        <v>956</v>
      </c>
      <c r="G90" s="14"/>
      <c r="H90" s="14"/>
      <c r="I90" s="14"/>
      <c r="J90" s="14"/>
      <c r="K90" s="14"/>
      <c r="L90" s="15" t="s">
        <v>955</v>
      </c>
      <c r="M90" s="15"/>
      <c r="N90" s="22">
        <v>3</v>
      </c>
      <c r="O90" s="22">
        <v>3</v>
      </c>
      <c r="P90" s="22">
        <v>3</v>
      </c>
      <c r="Q90" s="23" t="s">
        <v>24</v>
      </c>
      <c r="R90" s="23" t="s">
        <v>27</v>
      </c>
      <c r="S90" s="22"/>
      <c r="T90" s="22" t="s">
        <v>26</v>
      </c>
      <c r="U90" s="22" t="s">
        <v>26</v>
      </c>
      <c r="V90" s="23" t="s">
        <v>424</v>
      </c>
      <c r="W90" s="22"/>
      <c r="X90" s="89" t="str">
        <f t="shared" si="10"/>
        <v>301963MSST602</v>
      </c>
      <c r="Y90" s="90"/>
    </row>
    <row r="91" spans="1:25" s="17" customFormat="1" ht="102" x14ac:dyDescent="0.2">
      <c r="A91" s="20" t="s">
        <v>950</v>
      </c>
      <c r="B91" s="14" t="s">
        <v>42</v>
      </c>
      <c r="C91" s="22" t="s">
        <v>948</v>
      </c>
      <c r="D91" s="22">
        <v>605</v>
      </c>
      <c r="E91" s="14" t="s">
        <v>949</v>
      </c>
      <c r="F91" s="21" t="s">
        <v>952</v>
      </c>
      <c r="G91" s="14"/>
      <c r="H91" s="14"/>
      <c r="I91" s="14"/>
      <c r="J91" s="14"/>
      <c r="K91" s="14"/>
      <c r="L91" s="15" t="s">
        <v>951</v>
      </c>
      <c r="M91" s="15"/>
      <c r="N91" s="22">
        <v>3</v>
      </c>
      <c r="O91" s="22">
        <v>3</v>
      </c>
      <c r="P91" s="22">
        <v>3</v>
      </c>
      <c r="Q91" s="22" t="s">
        <v>24</v>
      </c>
      <c r="R91" s="23" t="s">
        <v>27</v>
      </c>
      <c r="S91" s="22"/>
      <c r="T91" s="22" t="s">
        <v>26</v>
      </c>
      <c r="U91" s="22" t="s">
        <v>26</v>
      </c>
      <c r="V91" s="23" t="s">
        <v>424</v>
      </c>
      <c r="W91" s="22"/>
      <c r="X91" s="89" t="str">
        <f t="shared" si="10"/>
        <v>022012MSST605</v>
      </c>
      <c r="Y91" s="90"/>
    </row>
    <row r="92" spans="1:25" s="17" customFormat="1" ht="51" x14ac:dyDescent="0.2">
      <c r="A92" s="38" t="s">
        <v>871</v>
      </c>
      <c r="B92" s="15" t="s">
        <v>875</v>
      </c>
      <c r="C92" s="23" t="s">
        <v>764</v>
      </c>
      <c r="D92" s="3">
        <v>627</v>
      </c>
      <c r="E92" s="8" t="s">
        <v>870</v>
      </c>
      <c r="F92" s="14" t="s">
        <v>873</v>
      </c>
      <c r="G92" s="41" t="s">
        <v>872</v>
      </c>
      <c r="H92" s="15" t="s">
        <v>764</v>
      </c>
      <c r="I92" s="15" t="s">
        <v>874</v>
      </c>
      <c r="J92" s="8"/>
      <c r="K92" s="8"/>
      <c r="L92" s="8"/>
      <c r="M92" s="15"/>
      <c r="N92" s="22">
        <v>3</v>
      </c>
      <c r="O92" s="22">
        <v>3</v>
      </c>
      <c r="P92" s="22">
        <v>3</v>
      </c>
      <c r="Q92" s="22" t="s">
        <v>24</v>
      </c>
      <c r="R92" s="22" t="s">
        <v>25</v>
      </c>
      <c r="S92" s="22"/>
      <c r="T92" s="22" t="s">
        <v>26</v>
      </c>
      <c r="U92" s="22" t="s">
        <v>26</v>
      </c>
      <c r="V92" s="23" t="s">
        <v>424</v>
      </c>
      <c r="W92" s="3"/>
      <c r="X92" s="102" t="s">
        <v>876</v>
      </c>
      <c r="Y92" s="90" t="str">
        <f>CONCATENATE(A92,C92,D92)</f>
        <v>004080NSCI627</v>
      </c>
    </row>
    <row r="93" spans="1:25" s="28" customFormat="1" ht="153" x14ac:dyDescent="0.2">
      <c r="A93" s="20" t="s">
        <v>2463</v>
      </c>
      <c r="B93" s="14" t="s">
        <v>61</v>
      </c>
      <c r="C93" s="22" t="s">
        <v>62</v>
      </c>
      <c r="D93" s="22">
        <v>641</v>
      </c>
      <c r="E93" s="15" t="s">
        <v>2462</v>
      </c>
      <c r="F93" s="15" t="s">
        <v>2935</v>
      </c>
      <c r="G93" s="104"/>
      <c r="H93" s="14"/>
      <c r="I93" s="14"/>
      <c r="J93" s="15" t="s">
        <v>2465</v>
      </c>
      <c r="K93" s="15" t="s">
        <v>2464</v>
      </c>
      <c r="L93" s="14"/>
      <c r="M93" s="14"/>
      <c r="N93" s="22">
        <v>3</v>
      </c>
      <c r="O93" s="22">
        <v>3</v>
      </c>
      <c r="P93" s="22">
        <v>3</v>
      </c>
      <c r="Q93" s="22" t="s">
        <v>24</v>
      </c>
      <c r="R93" s="22" t="s">
        <v>25</v>
      </c>
      <c r="S93" s="22" t="s">
        <v>39</v>
      </c>
      <c r="T93" s="22" t="s">
        <v>26</v>
      </c>
      <c r="U93" s="22" t="s">
        <v>26</v>
      </c>
      <c r="V93" s="23" t="s">
        <v>228</v>
      </c>
      <c r="W93" s="22"/>
      <c r="X93" s="89" t="str">
        <f t="shared" ref="X93:X113" si="11">CONCATENATE(A93,C93,D93)</f>
        <v>301630NURS641</v>
      </c>
      <c r="Y93" s="89"/>
    </row>
    <row r="94" spans="1:25" s="28" customFormat="1" ht="153" x14ac:dyDescent="0.2">
      <c r="A94" s="20" t="s">
        <v>2469</v>
      </c>
      <c r="B94" s="14" t="s">
        <v>61</v>
      </c>
      <c r="C94" s="22" t="s">
        <v>62</v>
      </c>
      <c r="D94" s="22">
        <v>642</v>
      </c>
      <c r="E94" s="15" t="s">
        <v>2466</v>
      </c>
      <c r="F94" s="15" t="s">
        <v>2936</v>
      </c>
      <c r="G94" s="104"/>
      <c r="H94" s="14"/>
      <c r="I94" s="14"/>
      <c r="J94" s="15" t="s">
        <v>2467</v>
      </c>
      <c r="K94" s="15" t="s">
        <v>2468</v>
      </c>
      <c r="L94" s="14"/>
      <c r="M94" s="14"/>
      <c r="N94" s="22">
        <v>3</v>
      </c>
      <c r="O94" s="22">
        <v>3</v>
      </c>
      <c r="P94" s="22">
        <v>3</v>
      </c>
      <c r="Q94" s="22" t="s">
        <v>24</v>
      </c>
      <c r="R94" s="22" t="s">
        <v>25</v>
      </c>
      <c r="S94" s="23" t="s">
        <v>1470</v>
      </c>
      <c r="T94" s="22" t="s">
        <v>26</v>
      </c>
      <c r="U94" s="22" t="s">
        <v>26</v>
      </c>
      <c r="V94" s="23" t="s">
        <v>197</v>
      </c>
      <c r="W94" s="22"/>
      <c r="X94" s="89" t="str">
        <f t="shared" ref="X94:X95" si="12">CONCATENATE(A94,C94,D94)</f>
        <v>301631NURS642</v>
      </c>
      <c r="Y94" s="89"/>
    </row>
    <row r="95" spans="1:25" s="28" customFormat="1" ht="153" x14ac:dyDescent="0.2">
      <c r="A95" s="20" t="s">
        <v>2473</v>
      </c>
      <c r="B95" s="14" t="s">
        <v>61</v>
      </c>
      <c r="C95" s="22" t="s">
        <v>62</v>
      </c>
      <c r="D95" s="22">
        <v>643</v>
      </c>
      <c r="E95" s="15" t="s">
        <v>2470</v>
      </c>
      <c r="F95" s="15" t="s">
        <v>2937</v>
      </c>
      <c r="G95" s="104"/>
      <c r="H95" s="14"/>
      <c r="I95" s="14"/>
      <c r="J95" s="15" t="s">
        <v>2471</v>
      </c>
      <c r="K95" s="15" t="s">
        <v>2472</v>
      </c>
      <c r="L95" s="14"/>
      <c r="M95" s="14"/>
      <c r="N95" s="22">
        <v>3</v>
      </c>
      <c r="O95" s="22">
        <v>3</v>
      </c>
      <c r="P95" s="22">
        <v>3</v>
      </c>
      <c r="Q95" s="22" t="s">
        <v>24</v>
      </c>
      <c r="R95" s="22" t="s">
        <v>25</v>
      </c>
      <c r="S95" s="23" t="s">
        <v>1470</v>
      </c>
      <c r="T95" s="22" t="s">
        <v>26</v>
      </c>
      <c r="U95" s="22" t="s">
        <v>26</v>
      </c>
      <c r="V95" s="23" t="s">
        <v>485</v>
      </c>
      <c r="W95" s="22"/>
      <c r="X95" s="89" t="str">
        <f t="shared" si="12"/>
        <v>301477NURS643</v>
      </c>
      <c r="Y95" s="89"/>
    </row>
    <row r="96" spans="1:25" s="28" customFormat="1" ht="178.5" x14ac:dyDescent="0.2">
      <c r="A96" s="20" t="s">
        <v>2482</v>
      </c>
      <c r="B96" s="14" t="s">
        <v>61</v>
      </c>
      <c r="C96" s="22" t="s">
        <v>62</v>
      </c>
      <c r="D96" s="22">
        <v>644</v>
      </c>
      <c r="E96" s="15" t="s">
        <v>2480</v>
      </c>
      <c r="F96" s="15" t="s">
        <v>2938</v>
      </c>
      <c r="G96" s="104"/>
      <c r="H96" s="14"/>
      <c r="I96" s="14"/>
      <c r="J96" s="15"/>
      <c r="K96" s="15" t="s">
        <v>2481</v>
      </c>
      <c r="L96" s="14"/>
      <c r="M96" s="14"/>
      <c r="N96" s="22">
        <v>3</v>
      </c>
      <c r="O96" s="22">
        <v>3</v>
      </c>
      <c r="P96" s="22">
        <v>3</v>
      </c>
      <c r="Q96" s="22" t="s">
        <v>24</v>
      </c>
      <c r="R96" s="23" t="s">
        <v>30</v>
      </c>
      <c r="S96" s="23" t="s">
        <v>1470</v>
      </c>
      <c r="T96" s="22" t="s">
        <v>26</v>
      </c>
      <c r="U96" s="22" t="s">
        <v>26</v>
      </c>
      <c r="V96" s="23" t="s">
        <v>228</v>
      </c>
      <c r="W96" s="22"/>
      <c r="X96" s="89" t="str">
        <f t="shared" si="11"/>
        <v>301624NURS644</v>
      </c>
      <c r="Y96" s="89"/>
    </row>
    <row r="97" spans="1:25" s="28" customFormat="1" ht="114.75" x14ac:dyDescent="0.2">
      <c r="A97" s="20" t="s">
        <v>2485</v>
      </c>
      <c r="B97" s="14" t="s">
        <v>61</v>
      </c>
      <c r="C97" s="22" t="s">
        <v>62</v>
      </c>
      <c r="D97" s="22">
        <v>645</v>
      </c>
      <c r="E97" s="15" t="s">
        <v>2483</v>
      </c>
      <c r="F97" s="15" t="s">
        <v>2486</v>
      </c>
      <c r="G97" s="104"/>
      <c r="H97" s="14"/>
      <c r="I97" s="14"/>
      <c r="J97" s="15" t="s">
        <v>2464</v>
      </c>
      <c r="K97" s="15" t="s">
        <v>2484</v>
      </c>
      <c r="L97" s="14"/>
      <c r="M97" s="14"/>
      <c r="N97" s="22">
        <v>3</v>
      </c>
      <c r="O97" s="22">
        <v>3</v>
      </c>
      <c r="P97" s="22">
        <v>3</v>
      </c>
      <c r="Q97" s="22" t="s">
        <v>24</v>
      </c>
      <c r="R97" s="23" t="s">
        <v>30</v>
      </c>
      <c r="S97" s="23" t="s">
        <v>1470</v>
      </c>
      <c r="T97" s="22" t="s">
        <v>26</v>
      </c>
      <c r="U97" s="22" t="s">
        <v>26</v>
      </c>
      <c r="V97" s="23" t="s">
        <v>197</v>
      </c>
      <c r="W97" s="22"/>
      <c r="X97" s="89" t="str">
        <f t="shared" ref="X97" si="13">CONCATENATE(A97,C97,D97)</f>
        <v>301625NURS645</v>
      </c>
      <c r="Y97" s="89"/>
    </row>
    <row r="98" spans="1:25" s="28" customFormat="1" ht="165.75" x14ac:dyDescent="0.2">
      <c r="A98" s="20" t="s">
        <v>2490</v>
      </c>
      <c r="B98" s="14" t="s">
        <v>61</v>
      </c>
      <c r="C98" s="22" t="s">
        <v>62</v>
      </c>
      <c r="D98" s="22">
        <v>646</v>
      </c>
      <c r="E98" s="15" t="s">
        <v>2487</v>
      </c>
      <c r="F98" s="15" t="s">
        <v>2939</v>
      </c>
      <c r="G98" s="104"/>
      <c r="H98" s="14"/>
      <c r="I98" s="14"/>
      <c r="J98" s="15" t="s">
        <v>2489</v>
      </c>
      <c r="K98" s="15" t="s">
        <v>2488</v>
      </c>
      <c r="L98" s="14"/>
      <c r="M98" s="14"/>
      <c r="N98" s="23">
        <v>3</v>
      </c>
      <c r="O98" s="23">
        <v>3</v>
      </c>
      <c r="P98" s="23">
        <v>3</v>
      </c>
      <c r="Q98" s="22" t="s">
        <v>24</v>
      </c>
      <c r="R98" s="23" t="s">
        <v>30</v>
      </c>
      <c r="S98" s="23"/>
      <c r="T98" s="22" t="s">
        <v>26</v>
      </c>
      <c r="U98" s="22" t="s">
        <v>26</v>
      </c>
      <c r="V98" s="23" t="s">
        <v>485</v>
      </c>
      <c r="W98" s="22"/>
      <c r="X98" s="89" t="str">
        <f t="shared" ref="X98" si="14">CONCATENATE(A98,C98,D98)</f>
        <v>023501NURS646</v>
      </c>
      <c r="Y98" s="89"/>
    </row>
    <row r="99" spans="1:25" s="28" customFormat="1" ht="165.75" x14ac:dyDescent="0.2">
      <c r="A99" s="20" t="s">
        <v>2494</v>
      </c>
      <c r="B99" s="14" t="s">
        <v>61</v>
      </c>
      <c r="C99" s="22" t="s">
        <v>62</v>
      </c>
      <c r="D99" s="22">
        <v>654</v>
      </c>
      <c r="E99" s="15" t="s">
        <v>2491</v>
      </c>
      <c r="F99" s="15" t="s">
        <v>2944</v>
      </c>
      <c r="G99" s="104"/>
      <c r="H99" s="14"/>
      <c r="I99" s="14"/>
      <c r="J99" s="15" t="s">
        <v>2492</v>
      </c>
      <c r="K99" s="15" t="s">
        <v>2493</v>
      </c>
      <c r="L99" s="14"/>
      <c r="M99" s="14"/>
      <c r="N99" s="23">
        <v>3</v>
      </c>
      <c r="O99" s="23">
        <v>3</v>
      </c>
      <c r="P99" s="23">
        <v>3</v>
      </c>
      <c r="Q99" s="22" t="s">
        <v>24</v>
      </c>
      <c r="R99" s="23" t="s">
        <v>30</v>
      </c>
      <c r="S99" s="23"/>
      <c r="T99" s="22" t="s">
        <v>26</v>
      </c>
      <c r="U99" s="22" t="s">
        <v>26</v>
      </c>
      <c r="V99" s="23" t="s">
        <v>228</v>
      </c>
      <c r="W99" s="22"/>
      <c r="X99" s="89" t="str">
        <f t="shared" ref="X99" si="15">CONCATENATE(A99,C99,D99)</f>
        <v>023502NURS654</v>
      </c>
      <c r="Y99" s="89"/>
    </row>
    <row r="100" spans="1:25" s="28" customFormat="1" ht="165.75" x14ac:dyDescent="0.2">
      <c r="A100" s="20" t="s">
        <v>2497</v>
      </c>
      <c r="B100" s="14" t="s">
        <v>61</v>
      </c>
      <c r="C100" s="22" t="s">
        <v>62</v>
      </c>
      <c r="D100" s="22">
        <v>655</v>
      </c>
      <c r="E100" s="15" t="s">
        <v>2495</v>
      </c>
      <c r="F100" s="15" t="s">
        <v>2945</v>
      </c>
      <c r="G100" s="104"/>
      <c r="H100" s="14"/>
      <c r="I100" s="14"/>
      <c r="J100" s="14" t="s">
        <v>2452</v>
      </c>
      <c r="K100" s="15" t="s">
        <v>2496</v>
      </c>
      <c r="L100" s="14"/>
      <c r="M100" s="14"/>
      <c r="N100" s="23">
        <v>3</v>
      </c>
      <c r="O100" s="23">
        <v>3</v>
      </c>
      <c r="P100" s="23">
        <v>3</v>
      </c>
      <c r="Q100" s="22" t="s">
        <v>24</v>
      </c>
      <c r="R100" s="23" t="s">
        <v>30</v>
      </c>
      <c r="S100" s="23"/>
      <c r="T100" s="22" t="s">
        <v>26</v>
      </c>
      <c r="U100" s="22" t="s">
        <v>26</v>
      </c>
      <c r="V100" s="23" t="s">
        <v>197</v>
      </c>
      <c r="W100" s="22"/>
      <c r="X100" s="89" t="str">
        <f t="shared" ref="X100" si="16">CONCATENATE(A100,C100,D100)</f>
        <v>023503NURS655</v>
      </c>
      <c r="Y100" s="89"/>
    </row>
    <row r="101" spans="1:25" s="17" customFormat="1" ht="89.25" x14ac:dyDescent="0.2">
      <c r="A101" s="38" t="s">
        <v>1098</v>
      </c>
      <c r="B101" s="8" t="s">
        <v>61</v>
      </c>
      <c r="C101" s="3" t="s">
        <v>62</v>
      </c>
      <c r="D101" s="3">
        <v>814</v>
      </c>
      <c r="E101" s="8" t="s">
        <v>1097</v>
      </c>
      <c r="F101" s="15" t="s">
        <v>1099</v>
      </c>
      <c r="G101" s="41"/>
      <c r="H101" s="15"/>
      <c r="I101" s="15"/>
      <c r="J101" s="15" t="s">
        <v>1100</v>
      </c>
      <c r="K101" s="15" t="s">
        <v>1101</v>
      </c>
      <c r="L101" s="8"/>
      <c r="M101" s="15"/>
      <c r="N101" s="22">
        <v>3</v>
      </c>
      <c r="O101" s="22">
        <v>3</v>
      </c>
      <c r="P101" s="22">
        <v>3</v>
      </c>
      <c r="Q101" s="22" t="s">
        <v>24</v>
      </c>
      <c r="R101" s="22" t="s">
        <v>25</v>
      </c>
      <c r="S101" s="22"/>
      <c r="T101" s="22" t="s">
        <v>26</v>
      </c>
      <c r="U101" s="22" t="s">
        <v>26</v>
      </c>
      <c r="V101" s="23" t="s">
        <v>228</v>
      </c>
      <c r="W101" s="3"/>
      <c r="X101" s="89" t="str">
        <f t="shared" si="11"/>
        <v>302120NURS814</v>
      </c>
      <c r="Y101" s="90"/>
    </row>
    <row r="102" spans="1:25" s="17" customFormat="1" ht="38.25" x14ac:dyDescent="0.2">
      <c r="A102" s="38" t="s">
        <v>242</v>
      </c>
      <c r="B102" s="8" t="s">
        <v>61</v>
      </c>
      <c r="C102" s="3" t="s">
        <v>62</v>
      </c>
      <c r="D102" s="3">
        <v>866</v>
      </c>
      <c r="E102" s="8" t="s">
        <v>241</v>
      </c>
      <c r="F102" s="15" t="s">
        <v>241</v>
      </c>
      <c r="G102" s="8"/>
      <c r="H102" s="8"/>
      <c r="I102" s="8"/>
      <c r="J102" s="8"/>
      <c r="K102" s="8"/>
      <c r="L102" s="8"/>
      <c r="M102" s="15"/>
      <c r="N102" s="3">
        <v>1</v>
      </c>
      <c r="O102" s="3">
        <v>12</v>
      </c>
      <c r="P102" s="3">
        <v>99</v>
      </c>
      <c r="Q102" s="23" t="s">
        <v>60</v>
      </c>
      <c r="R102" s="3" t="s">
        <v>41</v>
      </c>
      <c r="S102" s="3"/>
      <c r="T102" s="3" t="s">
        <v>35</v>
      </c>
      <c r="U102" s="3" t="s">
        <v>35</v>
      </c>
      <c r="V102" s="23" t="s">
        <v>243</v>
      </c>
      <c r="W102" s="3"/>
      <c r="X102" s="89" t="str">
        <f t="shared" si="11"/>
        <v>023681NURS866</v>
      </c>
      <c r="Y102" s="90"/>
    </row>
    <row r="103" spans="1:25" s="19" customFormat="1" ht="127.5" x14ac:dyDescent="0.2">
      <c r="A103" s="38" t="s">
        <v>245</v>
      </c>
      <c r="B103" s="8" t="s">
        <v>61</v>
      </c>
      <c r="C103" s="3" t="s">
        <v>62</v>
      </c>
      <c r="D103" s="3">
        <v>870</v>
      </c>
      <c r="E103" s="8" t="s">
        <v>244</v>
      </c>
      <c r="F103" s="15" t="s">
        <v>2176</v>
      </c>
      <c r="G103" s="8"/>
      <c r="H103" s="8"/>
      <c r="I103" s="8"/>
      <c r="J103" s="8"/>
      <c r="K103" s="8"/>
      <c r="L103" s="15" t="s">
        <v>246</v>
      </c>
      <c r="M103" s="15"/>
      <c r="N103" s="22">
        <v>2</v>
      </c>
      <c r="O103" s="22">
        <v>2</v>
      </c>
      <c r="P103" s="22">
        <v>2</v>
      </c>
      <c r="Q103" s="22" t="s">
        <v>24</v>
      </c>
      <c r="R103" s="22" t="s">
        <v>25</v>
      </c>
      <c r="S103" s="22"/>
      <c r="T103" s="23" t="s">
        <v>26</v>
      </c>
      <c r="U103" s="22" t="s">
        <v>26</v>
      </c>
      <c r="V103" s="23" t="s">
        <v>228</v>
      </c>
      <c r="W103" s="3"/>
      <c r="X103" s="89" t="str">
        <f t="shared" si="11"/>
        <v>303363NURS870</v>
      </c>
      <c r="Y103" s="90"/>
    </row>
    <row r="104" spans="1:25" s="19" customFormat="1" ht="51" x14ac:dyDescent="0.2">
      <c r="A104" s="38" t="s">
        <v>247</v>
      </c>
      <c r="B104" s="8" t="s">
        <v>61</v>
      </c>
      <c r="C104" s="3" t="s">
        <v>62</v>
      </c>
      <c r="D104" s="3">
        <v>891</v>
      </c>
      <c r="E104" s="8" t="s">
        <v>105</v>
      </c>
      <c r="F104" s="8" t="s">
        <v>106</v>
      </c>
      <c r="G104" s="8"/>
      <c r="H104" s="8"/>
      <c r="I104" s="8"/>
      <c r="J104" s="8" t="s">
        <v>248</v>
      </c>
      <c r="K104" s="8"/>
      <c r="L104" s="15"/>
      <c r="M104" s="15"/>
      <c r="N104" s="22">
        <v>3</v>
      </c>
      <c r="O104" s="22">
        <v>3</v>
      </c>
      <c r="P104" s="22">
        <v>3</v>
      </c>
      <c r="Q104" s="22" t="s">
        <v>60</v>
      </c>
      <c r="R104" s="23" t="s">
        <v>41</v>
      </c>
      <c r="S104" s="22"/>
      <c r="T104" s="22" t="s">
        <v>26</v>
      </c>
      <c r="U104" s="22" t="s">
        <v>26</v>
      </c>
      <c r="V104" s="22" t="s">
        <v>243</v>
      </c>
      <c r="W104" s="3"/>
      <c r="X104" s="89" t="str">
        <f t="shared" si="11"/>
        <v>304907NURS891</v>
      </c>
      <c r="Y104" s="90"/>
    </row>
    <row r="105" spans="1:25" s="17" customFormat="1" ht="51" x14ac:dyDescent="0.2">
      <c r="A105" s="38" t="s">
        <v>249</v>
      </c>
      <c r="B105" s="8" t="s">
        <v>61</v>
      </c>
      <c r="C105" s="3" t="s">
        <v>62</v>
      </c>
      <c r="D105" s="3">
        <v>892</v>
      </c>
      <c r="E105" s="8" t="s">
        <v>83</v>
      </c>
      <c r="F105" s="8" t="s">
        <v>107</v>
      </c>
      <c r="G105" s="8"/>
      <c r="H105" s="8"/>
      <c r="I105" s="8"/>
      <c r="J105" s="8"/>
      <c r="K105" s="8"/>
      <c r="L105" s="15"/>
      <c r="M105" s="15"/>
      <c r="N105" s="22">
        <v>1</v>
      </c>
      <c r="O105" s="22">
        <v>3</v>
      </c>
      <c r="P105" s="22">
        <v>6</v>
      </c>
      <c r="Q105" s="22" t="s">
        <v>60</v>
      </c>
      <c r="R105" s="23" t="s">
        <v>41</v>
      </c>
      <c r="S105" s="22"/>
      <c r="T105" s="22" t="s">
        <v>35</v>
      </c>
      <c r="U105" s="22" t="s">
        <v>26</v>
      </c>
      <c r="V105" s="22" t="s">
        <v>243</v>
      </c>
      <c r="W105" s="3"/>
      <c r="X105" s="89" t="str">
        <f t="shared" si="11"/>
        <v>304908NURS892</v>
      </c>
      <c r="Y105" s="90"/>
    </row>
    <row r="106" spans="1:25" s="17" customFormat="1" ht="140.25" x14ac:dyDescent="0.2">
      <c r="A106" s="38" t="s">
        <v>649</v>
      </c>
      <c r="B106" s="8" t="s">
        <v>61</v>
      </c>
      <c r="C106" s="3" t="s">
        <v>62</v>
      </c>
      <c r="D106" s="3">
        <v>921</v>
      </c>
      <c r="E106" s="8" t="s">
        <v>358</v>
      </c>
      <c r="F106" s="8" t="s">
        <v>650</v>
      </c>
      <c r="G106" s="8"/>
      <c r="H106" s="8"/>
      <c r="I106" s="8"/>
      <c r="J106" s="15" t="s">
        <v>2566</v>
      </c>
      <c r="K106" s="15" t="s">
        <v>2434</v>
      </c>
      <c r="L106" s="15" t="s">
        <v>2435</v>
      </c>
      <c r="M106" s="15"/>
      <c r="N106" s="22">
        <v>1</v>
      </c>
      <c r="O106" s="23">
        <v>3</v>
      </c>
      <c r="P106" s="23">
        <v>3</v>
      </c>
      <c r="Q106" s="22" t="s">
        <v>24</v>
      </c>
      <c r="R106" s="22" t="s">
        <v>59</v>
      </c>
      <c r="S106" s="23" t="s">
        <v>2947</v>
      </c>
      <c r="T106" s="23" t="s">
        <v>26</v>
      </c>
      <c r="U106" s="23" t="s">
        <v>26</v>
      </c>
      <c r="V106" s="23" t="s">
        <v>197</v>
      </c>
      <c r="W106" s="3"/>
      <c r="X106" s="89" t="str">
        <f t="shared" si="11"/>
        <v>303337NURS921</v>
      </c>
      <c r="Y106" s="90"/>
    </row>
    <row r="107" spans="1:25" s="17" customFormat="1" ht="102" x14ac:dyDescent="0.2">
      <c r="A107" s="57" t="s">
        <v>561</v>
      </c>
      <c r="B107" s="53" t="s">
        <v>50</v>
      </c>
      <c r="C107" s="68" t="s">
        <v>51</v>
      </c>
      <c r="D107" s="69" t="s">
        <v>560</v>
      </c>
      <c r="E107" s="53" t="s">
        <v>556</v>
      </c>
      <c r="F107" s="53" t="s">
        <v>558</v>
      </c>
      <c r="G107" s="78"/>
      <c r="H107" s="50"/>
      <c r="I107" s="50"/>
      <c r="J107" s="50" t="s">
        <v>559</v>
      </c>
      <c r="K107" s="53"/>
      <c r="L107" s="53"/>
      <c r="M107" s="68"/>
      <c r="N107" s="22">
        <v>3</v>
      </c>
      <c r="O107" s="22">
        <v>3</v>
      </c>
      <c r="P107" s="22">
        <v>3</v>
      </c>
      <c r="Q107" s="22" t="s">
        <v>24</v>
      </c>
      <c r="R107" s="22" t="s">
        <v>25</v>
      </c>
      <c r="S107" s="22"/>
      <c r="T107" s="22" t="s">
        <v>26</v>
      </c>
      <c r="U107" s="22" t="s">
        <v>26</v>
      </c>
      <c r="V107" s="23" t="s">
        <v>197</v>
      </c>
      <c r="W107" s="98"/>
      <c r="X107" s="89" t="str">
        <f t="shared" si="11"/>
        <v>300931PLSC621</v>
      </c>
      <c r="Y107" s="83"/>
    </row>
    <row r="108" spans="1:25" s="17" customFormat="1" ht="89.25" x14ac:dyDescent="0.2">
      <c r="A108" s="59" t="s">
        <v>103</v>
      </c>
      <c r="B108" s="21" t="s">
        <v>64</v>
      </c>
      <c r="C108" s="22" t="s">
        <v>101</v>
      </c>
      <c r="D108" s="72" t="s">
        <v>375</v>
      </c>
      <c r="E108" s="16" t="s">
        <v>370</v>
      </c>
      <c r="F108" s="16" t="s">
        <v>374</v>
      </c>
      <c r="G108" s="21"/>
      <c r="H108" s="21"/>
      <c r="I108" s="21"/>
      <c r="J108" s="21" t="s">
        <v>102</v>
      </c>
      <c r="K108" s="21"/>
      <c r="L108" s="21"/>
      <c r="M108" s="21"/>
      <c r="N108" s="22">
        <v>3</v>
      </c>
      <c r="O108" s="22">
        <v>3</v>
      </c>
      <c r="P108" s="22">
        <v>3</v>
      </c>
      <c r="Q108" s="22" t="s">
        <v>24</v>
      </c>
      <c r="R108" s="22" t="s">
        <v>25</v>
      </c>
      <c r="S108" s="22"/>
      <c r="T108" s="22" t="s">
        <v>26</v>
      </c>
      <c r="U108" s="22" t="s">
        <v>26</v>
      </c>
      <c r="V108" s="23" t="s">
        <v>228</v>
      </c>
      <c r="W108" s="23"/>
      <c r="X108" s="89" t="str">
        <f t="shared" si="11"/>
        <v>301970STAT670</v>
      </c>
      <c r="Y108" s="89"/>
    </row>
    <row r="109" spans="1:25" s="17" customFormat="1" ht="63.75" x14ac:dyDescent="0.2">
      <c r="A109" s="59" t="s">
        <v>104</v>
      </c>
      <c r="B109" s="21" t="s">
        <v>64</v>
      </c>
      <c r="C109" s="22" t="s">
        <v>101</v>
      </c>
      <c r="D109" s="72" t="s">
        <v>376</v>
      </c>
      <c r="E109" s="16" t="s">
        <v>371</v>
      </c>
      <c r="F109" s="16" t="s">
        <v>373</v>
      </c>
      <c r="G109" s="21"/>
      <c r="H109" s="21"/>
      <c r="I109" s="21"/>
      <c r="J109" s="21" t="s">
        <v>377</v>
      </c>
      <c r="K109" s="21"/>
      <c r="L109" s="21"/>
      <c r="M109" s="21"/>
      <c r="N109" s="22">
        <v>3</v>
      </c>
      <c r="O109" s="22">
        <v>3</v>
      </c>
      <c r="P109" s="22">
        <v>3</v>
      </c>
      <c r="Q109" s="22" t="s">
        <v>24</v>
      </c>
      <c r="R109" s="22" t="s">
        <v>25</v>
      </c>
      <c r="S109" s="22"/>
      <c r="T109" s="22" t="s">
        <v>26</v>
      </c>
      <c r="U109" s="22" t="s">
        <v>26</v>
      </c>
      <c r="V109" s="23" t="s">
        <v>197</v>
      </c>
      <c r="W109" s="23"/>
      <c r="X109" s="89" t="str">
        <f t="shared" si="11"/>
        <v>301971STAT671</v>
      </c>
      <c r="Y109" s="89"/>
    </row>
    <row r="110" spans="1:25" s="28" customFormat="1" ht="178.5" x14ac:dyDescent="0.2">
      <c r="A110" s="59" t="s">
        <v>2422</v>
      </c>
      <c r="B110" s="21" t="s">
        <v>2411</v>
      </c>
      <c r="C110" s="22" t="s">
        <v>2414</v>
      </c>
      <c r="D110" s="72" t="s">
        <v>2420</v>
      </c>
      <c r="E110" s="16" t="s">
        <v>2421</v>
      </c>
      <c r="F110" s="16" t="s">
        <v>2423</v>
      </c>
      <c r="G110" s="21"/>
      <c r="H110" s="21"/>
      <c r="I110" s="21"/>
      <c r="J110" s="21"/>
      <c r="K110" s="21"/>
      <c r="L110" s="21"/>
      <c r="M110" s="21"/>
      <c r="N110" s="22">
        <v>3</v>
      </c>
      <c r="O110" s="22">
        <v>3</v>
      </c>
      <c r="P110" s="22">
        <v>3</v>
      </c>
      <c r="Q110" s="22" t="s">
        <v>24</v>
      </c>
      <c r="R110" s="22" t="s">
        <v>25</v>
      </c>
      <c r="S110" s="22"/>
      <c r="T110" s="22" t="s">
        <v>26</v>
      </c>
      <c r="U110" s="22" t="s">
        <v>26</v>
      </c>
      <c r="V110" s="23" t="s">
        <v>197</v>
      </c>
      <c r="W110" s="22"/>
      <c r="X110" s="89" t="str">
        <f t="shared" ref="X110" si="17">CONCATENATE(A110,C110,D110)</f>
        <v>030557UAPP822</v>
      </c>
      <c r="Y110" s="89"/>
    </row>
    <row r="111" spans="1:25" s="28" customFormat="1" ht="165.75" x14ac:dyDescent="0.2">
      <c r="A111" s="59" t="s">
        <v>2433</v>
      </c>
      <c r="B111" s="21" t="s">
        <v>2411</v>
      </c>
      <c r="C111" s="22" t="s">
        <v>2414</v>
      </c>
      <c r="D111" s="72" t="s">
        <v>2424</v>
      </c>
      <c r="E111" s="16" t="s">
        <v>2425</v>
      </c>
      <c r="F111" s="16" t="s">
        <v>2428</v>
      </c>
      <c r="G111" s="21" t="s">
        <v>2426</v>
      </c>
      <c r="H111" s="21" t="s">
        <v>2414</v>
      </c>
      <c r="I111" s="21" t="s">
        <v>2427</v>
      </c>
      <c r="J111" s="21"/>
      <c r="K111" s="21"/>
      <c r="L111" s="21"/>
      <c r="M111" s="21"/>
      <c r="N111" s="22">
        <v>3</v>
      </c>
      <c r="O111" s="22">
        <v>3</v>
      </c>
      <c r="P111" s="22">
        <v>3</v>
      </c>
      <c r="Q111" s="22" t="s">
        <v>24</v>
      </c>
      <c r="R111" s="22" t="s">
        <v>25</v>
      </c>
      <c r="S111" s="22"/>
      <c r="T111" s="22" t="s">
        <v>26</v>
      </c>
      <c r="U111" s="22" t="s">
        <v>26</v>
      </c>
      <c r="V111" s="23" t="s">
        <v>197</v>
      </c>
      <c r="W111" s="22"/>
      <c r="X111" s="89" t="str">
        <f t="shared" si="11"/>
        <v>030558UAPP823</v>
      </c>
      <c r="Y111" s="89"/>
    </row>
    <row r="112" spans="1:25" s="28" customFormat="1" ht="255" x14ac:dyDescent="0.2">
      <c r="A112" s="59" t="s">
        <v>2431</v>
      </c>
      <c r="B112" s="21" t="s">
        <v>2411</v>
      </c>
      <c r="C112" s="22" t="s">
        <v>2414</v>
      </c>
      <c r="D112" s="72" t="s">
        <v>2429</v>
      </c>
      <c r="E112" s="16" t="s">
        <v>2430</v>
      </c>
      <c r="F112" s="16" t="s">
        <v>2432</v>
      </c>
      <c r="G112" s="21"/>
      <c r="H112" s="21"/>
      <c r="I112" s="21"/>
      <c r="J112" s="21"/>
      <c r="K112" s="21"/>
      <c r="L112" s="21"/>
      <c r="M112" s="21"/>
      <c r="N112" s="22">
        <v>3</v>
      </c>
      <c r="O112" s="22">
        <v>3</v>
      </c>
      <c r="P112" s="22">
        <v>3</v>
      </c>
      <c r="Q112" s="22" t="s">
        <v>24</v>
      </c>
      <c r="R112" s="22" t="s">
        <v>25</v>
      </c>
      <c r="S112" s="22"/>
      <c r="T112" s="22" t="s">
        <v>26</v>
      </c>
      <c r="U112" s="22" t="s">
        <v>26</v>
      </c>
      <c r="V112" s="23" t="s">
        <v>228</v>
      </c>
      <c r="W112" s="22"/>
      <c r="X112" s="89" t="str">
        <f t="shared" ref="X112" si="18">CONCATENATE(A112,C112,D112)</f>
        <v>302746UAPP830</v>
      </c>
      <c r="Y112" s="89"/>
    </row>
    <row r="113" spans="1:25" s="17" customFormat="1" ht="165.75" x14ac:dyDescent="0.2">
      <c r="A113" s="13" t="s">
        <v>526</v>
      </c>
      <c r="B113" s="8" t="s">
        <v>524</v>
      </c>
      <c r="C113" s="3" t="s">
        <v>55</v>
      </c>
      <c r="D113" s="3">
        <v>679</v>
      </c>
      <c r="E113" s="8" t="s">
        <v>523</v>
      </c>
      <c r="F113" s="8" t="s">
        <v>525</v>
      </c>
      <c r="G113" s="8"/>
      <c r="H113" s="8"/>
      <c r="I113" s="8"/>
      <c r="J113" s="8"/>
      <c r="K113" s="8"/>
      <c r="L113" s="8"/>
      <c r="M113" s="15"/>
      <c r="N113" s="22">
        <v>3</v>
      </c>
      <c r="O113" s="22">
        <v>3</v>
      </c>
      <c r="P113" s="22">
        <v>3</v>
      </c>
      <c r="Q113" s="23" t="s">
        <v>24</v>
      </c>
      <c r="R113" s="22" t="s">
        <v>25</v>
      </c>
      <c r="S113" s="22"/>
      <c r="T113" s="22" t="s">
        <v>26</v>
      </c>
      <c r="U113" s="22" t="s">
        <v>26</v>
      </c>
      <c r="V113" s="22" t="s">
        <v>197</v>
      </c>
      <c r="W113" s="3"/>
      <c r="X113" s="89" t="str">
        <f t="shared" si="11"/>
        <v>304761UNIV679</v>
      </c>
      <c r="Y113" s="90"/>
    </row>
    <row r="114" spans="1:25" x14ac:dyDescent="0.2">
      <c r="J114" s="26"/>
    </row>
    <row r="115" spans="1:25" x14ac:dyDescent="0.2">
      <c r="E115" s="26"/>
    </row>
    <row r="116" spans="1:25" x14ac:dyDescent="0.2">
      <c r="J116" s="26"/>
    </row>
    <row r="117" spans="1:25" x14ac:dyDescent="0.2">
      <c r="F117" s="18"/>
    </row>
    <row r="118" spans="1:25" x14ac:dyDescent="0.2">
      <c r="J118" s="26"/>
    </row>
    <row r="119" spans="1:25" x14ac:dyDescent="0.2">
      <c r="J119" s="26"/>
    </row>
    <row r="120" spans="1:25" x14ac:dyDescent="0.2">
      <c r="E120" s="26"/>
    </row>
    <row r="121" spans="1:25" x14ac:dyDescent="0.2">
      <c r="J121" s="26"/>
    </row>
    <row r="122" spans="1:25" x14ac:dyDescent="0.2">
      <c r="J122" s="26"/>
    </row>
    <row r="123" spans="1:25" x14ac:dyDescent="0.2">
      <c r="E123" s="26"/>
      <c r="F123" s="18"/>
      <c r="J123" s="26"/>
      <c r="L123" s="28"/>
    </row>
    <row r="124" spans="1:25" x14ac:dyDescent="0.2">
      <c r="E124" s="26"/>
    </row>
    <row r="125" spans="1:25" x14ac:dyDescent="0.2">
      <c r="N125" s="29"/>
      <c r="O125" s="29"/>
      <c r="P125" s="29"/>
    </row>
    <row r="126" spans="1:25" x14ac:dyDescent="0.2">
      <c r="L126" s="26"/>
      <c r="N126" s="29"/>
      <c r="O126" s="29"/>
      <c r="P126" s="30"/>
    </row>
    <row r="127" spans="1:25" x14ac:dyDescent="0.2">
      <c r="E127" s="26"/>
      <c r="F127" s="18"/>
    </row>
    <row r="128" spans="1:25" x14ac:dyDescent="0.2">
      <c r="E128" s="26"/>
      <c r="F128" s="18"/>
    </row>
    <row r="130" spans="5:20" x14ac:dyDescent="0.2">
      <c r="E130" s="26"/>
      <c r="F130" s="18"/>
      <c r="R130" s="29"/>
    </row>
    <row r="131" spans="5:20" x14ac:dyDescent="0.2">
      <c r="E131" s="26"/>
      <c r="N131" s="29"/>
      <c r="R131" s="29"/>
      <c r="S131" s="29"/>
    </row>
    <row r="132" spans="5:20" x14ac:dyDescent="0.2">
      <c r="Q132" s="29"/>
    </row>
    <row r="133" spans="5:20" x14ac:dyDescent="0.2">
      <c r="J133" s="26"/>
    </row>
    <row r="134" spans="5:20" x14ac:dyDescent="0.2">
      <c r="J134" s="26"/>
    </row>
    <row r="135" spans="5:20" x14ac:dyDescent="0.2">
      <c r="F135" s="18"/>
      <c r="J135" s="28"/>
      <c r="R135" s="30"/>
      <c r="S135" s="29"/>
    </row>
    <row r="136" spans="5:20" x14ac:dyDescent="0.2">
      <c r="F136" s="18"/>
      <c r="R136" s="30"/>
    </row>
    <row r="137" spans="5:20" x14ac:dyDescent="0.2">
      <c r="E137" s="26"/>
      <c r="N137" s="30"/>
      <c r="O137" s="30"/>
      <c r="P137" s="29"/>
      <c r="R137" s="30"/>
      <c r="T137" s="29"/>
    </row>
    <row r="138" spans="5:20" x14ac:dyDescent="0.2">
      <c r="E138" s="26"/>
      <c r="F138" s="18"/>
      <c r="N138" s="30"/>
      <c r="O138" s="30"/>
      <c r="P138" s="29"/>
      <c r="R138" s="30"/>
      <c r="T138" s="29"/>
    </row>
    <row r="139" spans="5:20" x14ac:dyDescent="0.2">
      <c r="E139" s="26"/>
      <c r="R139" s="30"/>
    </row>
    <row r="140" spans="5:20" x14ac:dyDescent="0.2">
      <c r="E140" s="26"/>
      <c r="R140" s="30"/>
    </row>
    <row r="141" spans="5:20" x14ac:dyDescent="0.2">
      <c r="J141" s="26"/>
      <c r="R141" s="30"/>
    </row>
    <row r="142" spans="5:20" x14ac:dyDescent="0.2">
      <c r="N142" s="29"/>
      <c r="O142" s="29"/>
      <c r="P142" s="29"/>
      <c r="R142" s="30"/>
      <c r="T142" s="29"/>
    </row>
    <row r="143" spans="5:20" x14ac:dyDescent="0.2">
      <c r="N143" s="29"/>
      <c r="O143" s="29"/>
      <c r="R143" s="29"/>
    </row>
    <row r="144" spans="5:20" x14ac:dyDescent="0.2">
      <c r="F144" s="18"/>
      <c r="N144" s="29"/>
      <c r="O144" s="29"/>
      <c r="R144" s="30"/>
    </row>
    <row r="145" spans="3:24" x14ac:dyDescent="0.2">
      <c r="N145" s="30"/>
      <c r="O145" s="30"/>
      <c r="P145" s="30"/>
      <c r="Q145" s="29"/>
      <c r="R145" s="30"/>
    </row>
    <row r="146" spans="3:24" x14ac:dyDescent="0.2">
      <c r="N146" s="30"/>
      <c r="O146" s="30"/>
      <c r="P146" s="30"/>
      <c r="Q146" s="29"/>
      <c r="R146" s="30"/>
    </row>
    <row r="147" spans="3:24" x14ac:dyDescent="0.2">
      <c r="F147" s="18"/>
      <c r="L147" s="26"/>
      <c r="Q147" s="30"/>
      <c r="R147" s="30"/>
      <c r="S147" s="29"/>
    </row>
    <row r="148" spans="3:24" x14ac:dyDescent="0.2">
      <c r="F148" s="18"/>
      <c r="L148" s="26"/>
      <c r="Q148" s="30"/>
      <c r="R148" s="30"/>
      <c r="S148" s="29"/>
    </row>
    <row r="149" spans="3:24" x14ac:dyDescent="0.2">
      <c r="F149" s="18"/>
      <c r="L149" s="26"/>
      <c r="Q149" s="30"/>
      <c r="R149" s="30"/>
    </row>
    <row r="150" spans="3:24" x14ac:dyDescent="0.2">
      <c r="E150" s="26"/>
      <c r="N150" s="29"/>
      <c r="P150" s="30"/>
      <c r="Q150" s="30"/>
      <c r="R150" s="30"/>
    </row>
    <row r="151" spans="3:24" x14ac:dyDescent="0.2">
      <c r="C151" s="29"/>
      <c r="P151" s="29"/>
      <c r="Q151" s="30"/>
      <c r="R151" s="30"/>
    </row>
    <row r="152" spans="3:24" x14ac:dyDescent="0.2">
      <c r="C152" s="29"/>
      <c r="E152" s="26"/>
      <c r="F152" s="18"/>
      <c r="N152" s="29"/>
      <c r="O152" s="29"/>
      <c r="P152" s="29"/>
      <c r="Q152" s="30"/>
      <c r="R152" s="30"/>
    </row>
    <row r="153" spans="3:24" x14ac:dyDescent="0.2">
      <c r="X153" s="82" t="str">
        <f t="shared" ref="X153" si="19">CONCATENATE(A153,C153,D153)</f>
        <v/>
      </c>
    </row>
  </sheetData>
  <autoFilter ref="A2:Y113" xr:uid="{91FB7454-226E-49D4-93D5-B32F4BF689E2}"/>
  <sortState xmlns:xlrd2="http://schemas.microsoft.com/office/spreadsheetml/2017/richdata2" ref="A3:Y113">
    <sortCondition ref="C3:C113"/>
    <sortCondition ref="D3:D113"/>
  </sortState>
  <mergeCells count="1">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1"/>
  <sheetViews>
    <sheetView zoomScaleNormal="100" workbookViewId="0">
      <pane xSplit="5" ySplit="2" topLeftCell="F3" activePane="bottomRight" state="frozen"/>
      <selection pane="topRight" activeCell="F1" sqref="F1"/>
      <selection pane="bottomLeft" activeCell="A3" sqref="A3"/>
      <selection pane="bottomRight" activeCell="A2" sqref="A2"/>
    </sheetView>
  </sheetViews>
  <sheetFormatPr defaultColWidth="9.140625" defaultRowHeight="12.75" x14ac:dyDescent="0.2"/>
  <cols>
    <col min="1" max="1" width="7.7109375" style="37" customWidth="1"/>
    <col min="2" max="2" width="17.7109375" style="36" customWidth="1"/>
    <col min="3" max="3" width="6.7109375" style="40" customWidth="1"/>
    <col min="4" max="4" width="5.7109375" style="40" customWidth="1"/>
    <col min="5" max="5" width="20.7109375" style="36" customWidth="1"/>
    <col min="6" max="6" width="40.7109375" style="36" customWidth="1"/>
    <col min="7" max="9" width="9.7109375" style="36" customWidth="1"/>
    <col min="10" max="10" width="17.7109375" style="36" customWidth="1"/>
    <col min="11" max="11" width="9.7109375" style="36" customWidth="1"/>
    <col min="12" max="12" width="18.7109375" style="36" customWidth="1"/>
    <col min="13" max="14" width="6.7109375" style="40" customWidth="1"/>
    <col min="15" max="15" width="9.7109375" style="40" customWidth="1"/>
    <col min="16" max="16" width="8.28515625" style="40" customWidth="1"/>
    <col min="17" max="17" width="11.5703125" style="40" customWidth="1"/>
    <col min="18" max="18" width="10.5703125" style="40" customWidth="1"/>
    <col min="19" max="19" width="10.7109375" style="40" customWidth="1"/>
    <col min="20" max="20" width="11.7109375" style="40" customWidth="1"/>
    <col min="21" max="21" width="17.7109375" style="40" customWidth="1"/>
    <col min="22" max="22" width="16" style="86" customWidth="1"/>
    <col min="23" max="16384" width="9.140625" style="36"/>
  </cols>
  <sheetData>
    <row r="1" spans="1:22" ht="15" x14ac:dyDescent="0.25">
      <c r="A1" s="113" t="s">
        <v>359</v>
      </c>
      <c r="B1" s="114"/>
      <c r="C1" s="114"/>
      <c r="D1" s="114"/>
      <c r="E1" s="114"/>
      <c r="F1" s="95">
        <f>SUBTOTAL(3,F3:F31)</f>
        <v>29</v>
      </c>
    </row>
    <row r="2" spans="1:22" s="35" customFormat="1" ht="38.25" x14ac:dyDescent="0.2">
      <c r="A2" s="32" t="s">
        <v>0</v>
      </c>
      <c r="B2" s="33" t="s">
        <v>1</v>
      </c>
      <c r="C2" s="39" t="s">
        <v>2</v>
      </c>
      <c r="D2" s="39" t="s">
        <v>3</v>
      </c>
      <c r="E2" s="33" t="s">
        <v>4</v>
      </c>
      <c r="F2" s="33" t="s">
        <v>5</v>
      </c>
      <c r="G2" s="39" t="s">
        <v>6</v>
      </c>
      <c r="H2" s="39" t="s">
        <v>7</v>
      </c>
      <c r="I2" s="39" t="s">
        <v>8</v>
      </c>
      <c r="J2" s="39" t="s">
        <v>9</v>
      </c>
      <c r="K2" s="39" t="s">
        <v>10</v>
      </c>
      <c r="L2" s="39" t="s">
        <v>11</v>
      </c>
      <c r="M2" s="39" t="s">
        <v>12</v>
      </c>
      <c r="N2" s="39" t="s">
        <v>13</v>
      </c>
      <c r="O2" s="39" t="s">
        <v>14</v>
      </c>
      <c r="P2" s="39" t="s">
        <v>15</v>
      </c>
      <c r="Q2" s="39" t="s">
        <v>16</v>
      </c>
      <c r="R2" s="39" t="s">
        <v>17</v>
      </c>
      <c r="S2" s="39" t="s">
        <v>18</v>
      </c>
      <c r="T2" s="39" t="s">
        <v>19</v>
      </c>
      <c r="U2" s="39" t="s">
        <v>20</v>
      </c>
      <c r="V2" s="39" t="s">
        <v>21</v>
      </c>
    </row>
    <row r="3" spans="1:22" s="25" customFormat="1" ht="63.75" x14ac:dyDescent="0.2">
      <c r="A3" s="55" t="s">
        <v>2140</v>
      </c>
      <c r="B3" s="25" t="s">
        <v>64</v>
      </c>
      <c r="C3" s="27" t="s">
        <v>2120</v>
      </c>
      <c r="D3" s="123" t="s">
        <v>2136</v>
      </c>
      <c r="E3" s="25" t="s">
        <v>2137</v>
      </c>
      <c r="F3" s="19" t="s">
        <v>2138</v>
      </c>
      <c r="J3" s="25" t="s">
        <v>2139</v>
      </c>
      <c r="K3" s="28"/>
      <c r="L3" s="19"/>
      <c r="M3" s="27">
        <v>9</v>
      </c>
      <c r="N3" s="27">
        <v>9</v>
      </c>
      <c r="O3" s="27">
        <v>9</v>
      </c>
      <c r="P3" s="27" t="s">
        <v>24</v>
      </c>
      <c r="Q3" s="27" t="s">
        <v>674</v>
      </c>
      <c r="R3" s="27"/>
      <c r="S3" s="27" t="s">
        <v>26</v>
      </c>
      <c r="T3" s="27" t="s">
        <v>26</v>
      </c>
      <c r="U3" s="27" t="s">
        <v>337</v>
      </c>
      <c r="V3" s="82" t="str">
        <f t="shared" ref="V3:V31" si="0">CONCATENATE(A3,C3,D3)</f>
        <v>003187AGED600</v>
      </c>
    </row>
    <row r="4" spans="1:22" s="25" customFormat="1" ht="114.75" x14ac:dyDescent="0.2">
      <c r="A4" s="55" t="s">
        <v>2145</v>
      </c>
      <c r="B4" s="25" t="s">
        <v>64</v>
      </c>
      <c r="C4" s="27" t="s">
        <v>2120</v>
      </c>
      <c r="D4" s="123" t="s">
        <v>2141</v>
      </c>
      <c r="E4" s="25" t="s">
        <v>2122</v>
      </c>
      <c r="F4" s="19" t="s">
        <v>2142</v>
      </c>
      <c r="J4" s="25" t="s">
        <v>2143</v>
      </c>
      <c r="K4" s="28" t="s">
        <v>2144</v>
      </c>
      <c r="L4" s="19"/>
      <c r="M4" s="27">
        <v>3</v>
      </c>
      <c r="N4" s="27">
        <v>3</v>
      </c>
      <c r="O4" s="27">
        <v>3</v>
      </c>
      <c r="P4" s="27" t="s">
        <v>24</v>
      </c>
      <c r="Q4" s="27" t="s">
        <v>25</v>
      </c>
      <c r="R4" s="27"/>
      <c r="S4" s="27" t="s">
        <v>26</v>
      </c>
      <c r="T4" s="27" t="s">
        <v>26</v>
      </c>
      <c r="U4" s="27" t="s">
        <v>337</v>
      </c>
      <c r="V4" s="82" t="str">
        <f t="shared" si="0"/>
        <v>003189AGED648</v>
      </c>
    </row>
    <row r="5" spans="1:22" s="25" customFormat="1" ht="51" x14ac:dyDescent="0.2">
      <c r="A5" s="55" t="s">
        <v>2147</v>
      </c>
      <c r="B5" s="25" t="s">
        <v>64</v>
      </c>
      <c r="C5" s="27" t="s">
        <v>2120</v>
      </c>
      <c r="D5" s="123" t="s">
        <v>2146</v>
      </c>
      <c r="E5" s="25" t="s">
        <v>2127</v>
      </c>
      <c r="F5" s="19" t="s">
        <v>2128</v>
      </c>
      <c r="K5" s="28"/>
      <c r="L5" s="19" t="s">
        <v>2130</v>
      </c>
      <c r="M5" s="27">
        <v>3</v>
      </c>
      <c r="N5" s="27">
        <v>3</v>
      </c>
      <c r="O5" s="27">
        <v>3</v>
      </c>
      <c r="P5" s="27" t="s">
        <v>24</v>
      </c>
      <c r="Q5" s="27" t="s">
        <v>25</v>
      </c>
      <c r="R5" s="27"/>
      <c r="S5" s="27" t="s">
        <v>26</v>
      </c>
      <c r="T5" s="27" t="s">
        <v>26</v>
      </c>
      <c r="U5" s="27" t="s">
        <v>228</v>
      </c>
      <c r="V5" s="82" t="str">
        <f t="shared" si="0"/>
        <v>003201AGED680</v>
      </c>
    </row>
    <row r="6" spans="1:22" s="25" customFormat="1" ht="63.75" x14ac:dyDescent="0.2">
      <c r="A6" s="55" t="s">
        <v>2150</v>
      </c>
      <c r="B6" s="25" t="s">
        <v>64</v>
      </c>
      <c r="C6" s="27" t="s">
        <v>2120</v>
      </c>
      <c r="D6" s="123" t="s">
        <v>2148</v>
      </c>
      <c r="E6" s="25" t="s">
        <v>2133</v>
      </c>
      <c r="F6" s="19" t="s">
        <v>2149</v>
      </c>
      <c r="K6" s="28"/>
      <c r="L6" s="19" t="s">
        <v>2130</v>
      </c>
      <c r="M6" s="27">
        <v>3</v>
      </c>
      <c r="N6" s="27">
        <v>3</v>
      </c>
      <c r="O6" s="27">
        <v>3</v>
      </c>
      <c r="P6" s="27" t="s">
        <v>24</v>
      </c>
      <c r="Q6" s="27" t="s">
        <v>25</v>
      </c>
      <c r="R6" s="27"/>
      <c r="S6" s="27" t="s">
        <v>26</v>
      </c>
      <c r="T6" s="27" t="s">
        <v>26</v>
      </c>
      <c r="U6" s="27" t="s">
        <v>197</v>
      </c>
      <c r="V6" s="82" t="str">
        <f t="shared" si="0"/>
        <v>003202AGED681</v>
      </c>
    </row>
    <row r="7" spans="1:22" s="17" customFormat="1" ht="38.25" x14ac:dyDescent="0.2">
      <c r="A7" s="77" t="s">
        <v>97</v>
      </c>
      <c r="B7" s="17" t="s">
        <v>64</v>
      </c>
      <c r="C7" s="27" t="s">
        <v>77</v>
      </c>
      <c r="D7" s="27">
        <v>601</v>
      </c>
      <c r="E7" s="17" t="s">
        <v>92</v>
      </c>
      <c r="F7" s="17" t="s">
        <v>93</v>
      </c>
      <c r="M7" s="27">
        <v>3</v>
      </c>
      <c r="N7" s="27">
        <v>3</v>
      </c>
      <c r="O7" s="27">
        <v>3</v>
      </c>
      <c r="P7" s="81" t="s">
        <v>24</v>
      </c>
      <c r="Q7" s="81" t="s">
        <v>25</v>
      </c>
      <c r="R7" s="27"/>
      <c r="S7" s="27" t="s">
        <v>26</v>
      </c>
      <c r="T7" s="27" t="s">
        <v>26</v>
      </c>
      <c r="U7" s="27"/>
      <c r="V7" s="82" t="str">
        <f t="shared" si="0"/>
        <v>023938APEC601</v>
      </c>
    </row>
    <row r="8" spans="1:22" s="17" customFormat="1" ht="51" x14ac:dyDescent="0.2">
      <c r="A8" s="77" t="s">
        <v>98</v>
      </c>
      <c r="B8" s="17" t="s">
        <v>64</v>
      </c>
      <c r="C8" s="27" t="s">
        <v>77</v>
      </c>
      <c r="D8" s="27">
        <v>602</v>
      </c>
      <c r="E8" s="17" t="s">
        <v>94</v>
      </c>
      <c r="F8" s="17" t="s">
        <v>95</v>
      </c>
      <c r="J8" s="17" t="s">
        <v>163</v>
      </c>
      <c r="M8" s="27">
        <v>3</v>
      </c>
      <c r="N8" s="27">
        <v>3</v>
      </c>
      <c r="O8" s="27">
        <v>3</v>
      </c>
      <c r="P8" s="81" t="s">
        <v>24</v>
      </c>
      <c r="Q8" s="81" t="s">
        <v>25</v>
      </c>
      <c r="R8" s="27"/>
      <c r="S8" s="27" t="s">
        <v>26</v>
      </c>
      <c r="T8" s="27" t="s">
        <v>26</v>
      </c>
      <c r="U8" s="27"/>
      <c r="V8" s="82" t="str">
        <f t="shared" si="0"/>
        <v>023939APEC602</v>
      </c>
    </row>
    <row r="9" spans="1:22" s="17" customFormat="1" ht="76.5" x14ac:dyDescent="0.2">
      <c r="A9" s="77" t="s">
        <v>99</v>
      </c>
      <c r="B9" s="17" t="s">
        <v>64</v>
      </c>
      <c r="C9" s="27" t="s">
        <v>77</v>
      </c>
      <c r="D9" s="27">
        <v>603</v>
      </c>
      <c r="E9" s="17" t="s">
        <v>96</v>
      </c>
      <c r="F9" s="17" t="s">
        <v>165</v>
      </c>
      <c r="J9" s="17" t="s">
        <v>164</v>
      </c>
      <c r="M9" s="27">
        <v>3</v>
      </c>
      <c r="N9" s="27">
        <v>3</v>
      </c>
      <c r="O9" s="27">
        <v>3</v>
      </c>
      <c r="P9" s="81" t="s">
        <v>24</v>
      </c>
      <c r="Q9" s="81" t="s">
        <v>25</v>
      </c>
      <c r="R9" s="27"/>
      <c r="S9" s="27" t="s">
        <v>26</v>
      </c>
      <c r="T9" s="27" t="s">
        <v>26</v>
      </c>
      <c r="U9" s="27"/>
      <c r="V9" s="82" t="str">
        <f t="shared" si="0"/>
        <v>023940APEC603</v>
      </c>
    </row>
    <row r="10" spans="1:22" s="17" customFormat="1" ht="25.5" x14ac:dyDescent="0.2">
      <c r="A10" s="77" t="s">
        <v>1000</v>
      </c>
      <c r="B10" s="17" t="s">
        <v>770</v>
      </c>
      <c r="C10" s="27" t="s">
        <v>768</v>
      </c>
      <c r="D10" s="27">
        <v>647</v>
      </c>
      <c r="E10" s="17" t="s">
        <v>994</v>
      </c>
      <c r="F10" s="17" t="s">
        <v>998</v>
      </c>
      <c r="L10" s="17" t="s">
        <v>999</v>
      </c>
      <c r="M10" s="27">
        <v>3</v>
      </c>
      <c r="N10" s="27">
        <v>3</v>
      </c>
      <c r="O10" s="27">
        <v>12</v>
      </c>
      <c r="P10" s="81" t="s">
        <v>24</v>
      </c>
      <c r="Q10" s="81" t="s">
        <v>25</v>
      </c>
      <c r="R10" s="27"/>
      <c r="S10" s="27" t="s">
        <v>35</v>
      </c>
      <c r="T10" s="27" t="s">
        <v>26</v>
      </c>
      <c r="U10" s="27"/>
      <c r="V10" s="82" t="str">
        <f t="shared" si="0"/>
        <v>304862CISC647</v>
      </c>
    </row>
    <row r="11" spans="1:22" s="17" customFormat="1" ht="63.75" x14ac:dyDescent="0.2">
      <c r="A11" s="77" t="s">
        <v>1162</v>
      </c>
      <c r="B11" s="17" t="s">
        <v>1154</v>
      </c>
      <c r="C11" s="27" t="s">
        <v>1152</v>
      </c>
      <c r="D11" s="27">
        <v>801</v>
      </c>
      <c r="E11" s="17" t="s">
        <v>1159</v>
      </c>
      <c r="F11" s="17" t="s">
        <v>1160</v>
      </c>
      <c r="L11" s="17" t="s">
        <v>1161</v>
      </c>
      <c r="M11" s="27">
        <v>3</v>
      </c>
      <c r="N11" s="27">
        <v>3</v>
      </c>
      <c r="O11" s="27">
        <v>3</v>
      </c>
      <c r="P11" s="81" t="s">
        <v>24</v>
      </c>
      <c r="Q11" s="81" t="s">
        <v>25</v>
      </c>
      <c r="R11" s="27"/>
      <c r="S11" s="27" t="s">
        <v>26</v>
      </c>
      <c r="T11" s="27" t="s">
        <v>26</v>
      </c>
      <c r="U11" s="27"/>
      <c r="V11" s="82" t="str">
        <f t="shared" si="0"/>
        <v>009057ECON801</v>
      </c>
    </row>
    <row r="12" spans="1:22" s="17" customFormat="1" ht="76.5" x14ac:dyDescent="0.2">
      <c r="A12" s="77" t="s">
        <v>1165</v>
      </c>
      <c r="B12" s="17" t="s">
        <v>1154</v>
      </c>
      <c r="C12" s="27" t="s">
        <v>1152</v>
      </c>
      <c r="D12" s="27">
        <v>802</v>
      </c>
      <c r="E12" s="17" t="s">
        <v>1163</v>
      </c>
      <c r="F12" s="17" t="s">
        <v>1164</v>
      </c>
      <c r="M12" s="27">
        <v>3</v>
      </c>
      <c r="N12" s="27">
        <v>3</v>
      </c>
      <c r="O12" s="27">
        <v>3</v>
      </c>
      <c r="P12" s="81" t="s">
        <v>24</v>
      </c>
      <c r="Q12" s="81" t="s">
        <v>25</v>
      </c>
      <c r="R12" s="27"/>
      <c r="S12" s="27" t="s">
        <v>26</v>
      </c>
      <c r="T12" s="27" t="s">
        <v>26</v>
      </c>
      <c r="U12" s="27"/>
      <c r="V12" s="82" t="str">
        <f t="shared" si="0"/>
        <v>009058ECON802</v>
      </c>
    </row>
    <row r="13" spans="1:22" s="17" customFormat="1" ht="51" x14ac:dyDescent="0.2">
      <c r="A13" s="77" t="s">
        <v>1177</v>
      </c>
      <c r="B13" s="17" t="s">
        <v>1154</v>
      </c>
      <c r="C13" s="27" t="s">
        <v>1152</v>
      </c>
      <c r="D13" s="27">
        <v>804</v>
      </c>
      <c r="E13" s="17" t="s">
        <v>1174</v>
      </c>
      <c r="F13" s="17" t="s">
        <v>1175</v>
      </c>
      <c r="J13" s="17" t="s">
        <v>1176</v>
      </c>
      <c r="M13" s="27">
        <v>3</v>
      </c>
      <c r="N13" s="27">
        <v>3</v>
      </c>
      <c r="O13" s="27">
        <v>3</v>
      </c>
      <c r="P13" s="81" t="s">
        <v>24</v>
      </c>
      <c r="Q13" s="81" t="s">
        <v>25</v>
      </c>
      <c r="R13" s="27"/>
      <c r="S13" s="27" t="s">
        <v>26</v>
      </c>
      <c r="T13" s="27" t="s">
        <v>26</v>
      </c>
      <c r="U13" s="27"/>
      <c r="V13" s="82" t="str">
        <f t="shared" si="0"/>
        <v>301351ECON804</v>
      </c>
    </row>
    <row r="14" spans="1:22" s="17" customFormat="1" ht="102" x14ac:dyDescent="0.2">
      <c r="A14" s="77" t="s">
        <v>1180</v>
      </c>
      <c r="B14" s="17" t="s">
        <v>1154</v>
      </c>
      <c r="C14" s="27" t="s">
        <v>1152</v>
      </c>
      <c r="D14" s="27">
        <v>810</v>
      </c>
      <c r="E14" s="17" t="s">
        <v>1178</v>
      </c>
      <c r="F14" s="17" t="s">
        <v>1179</v>
      </c>
      <c r="M14" s="27">
        <v>3</v>
      </c>
      <c r="N14" s="27">
        <v>3</v>
      </c>
      <c r="O14" s="27">
        <v>3</v>
      </c>
      <c r="P14" s="81" t="s">
        <v>24</v>
      </c>
      <c r="Q14" s="81" t="s">
        <v>25</v>
      </c>
      <c r="R14" s="27"/>
      <c r="S14" s="27" t="s">
        <v>26</v>
      </c>
      <c r="T14" s="27" t="s">
        <v>26</v>
      </c>
      <c r="U14" s="27"/>
      <c r="V14" s="82" t="str">
        <f t="shared" si="0"/>
        <v>009062ECON810</v>
      </c>
    </row>
    <row r="15" spans="1:22" s="17" customFormat="1" ht="102" x14ac:dyDescent="0.2">
      <c r="A15" s="77" t="s">
        <v>601</v>
      </c>
      <c r="B15" s="17" t="s">
        <v>42</v>
      </c>
      <c r="C15" s="27" t="s">
        <v>38</v>
      </c>
      <c r="D15" s="27">
        <v>710</v>
      </c>
      <c r="E15" s="17" t="s">
        <v>599</v>
      </c>
      <c r="F15" s="17" t="s">
        <v>602</v>
      </c>
      <c r="K15" s="17" t="s">
        <v>600</v>
      </c>
      <c r="M15" s="27">
        <v>3</v>
      </c>
      <c r="N15" s="27">
        <v>3</v>
      </c>
      <c r="O15" s="27">
        <v>3</v>
      </c>
      <c r="P15" s="81" t="s">
        <v>24</v>
      </c>
      <c r="Q15" s="81" t="s">
        <v>27</v>
      </c>
      <c r="R15" s="27"/>
      <c r="S15" s="27" t="s">
        <v>26</v>
      </c>
      <c r="T15" s="27" t="s">
        <v>26</v>
      </c>
      <c r="U15" s="27"/>
      <c r="V15" s="82" t="str">
        <f t="shared" si="0"/>
        <v>302565HIST710</v>
      </c>
    </row>
    <row r="16" spans="1:22" s="17" customFormat="1" ht="89.25" x14ac:dyDescent="0.2">
      <c r="A16" s="77" t="s">
        <v>605</v>
      </c>
      <c r="B16" s="17" t="s">
        <v>42</v>
      </c>
      <c r="C16" s="27" t="s">
        <v>38</v>
      </c>
      <c r="D16" s="27">
        <v>715</v>
      </c>
      <c r="E16" s="17" t="s">
        <v>603</v>
      </c>
      <c r="F16" s="17" t="s">
        <v>606</v>
      </c>
      <c r="K16" s="17" t="s">
        <v>604</v>
      </c>
      <c r="M16" s="27">
        <v>3</v>
      </c>
      <c r="N16" s="27">
        <v>3</v>
      </c>
      <c r="O16" s="27">
        <v>3</v>
      </c>
      <c r="P16" s="81" t="s">
        <v>24</v>
      </c>
      <c r="Q16" s="81" t="s">
        <v>27</v>
      </c>
      <c r="R16" s="27"/>
      <c r="S16" s="27" t="s">
        <v>26</v>
      </c>
      <c r="T16" s="27" t="s">
        <v>26</v>
      </c>
      <c r="U16" s="27"/>
      <c r="V16" s="82" t="str">
        <f t="shared" si="0"/>
        <v>302548HIST715</v>
      </c>
    </row>
    <row r="17" spans="1:22" s="17" customFormat="1" ht="89.25" x14ac:dyDescent="0.2">
      <c r="A17" s="77" t="s">
        <v>609</v>
      </c>
      <c r="B17" s="17" t="s">
        <v>42</v>
      </c>
      <c r="C17" s="27" t="s">
        <v>38</v>
      </c>
      <c r="D17" s="27">
        <v>720</v>
      </c>
      <c r="E17" s="17" t="s">
        <v>607</v>
      </c>
      <c r="F17" s="17" t="s">
        <v>610</v>
      </c>
      <c r="J17" s="17" t="s">
        <v>608</v>
      </c>
      <c r="M17" s="27">
        <v>3</v>
      </c>
      <c r="N17" s="27">
        <v>3</v>
      </c>
      <c r="O17" s="27">
        <v>3</v>
      </c>
      <c r="P17" s="81" t="s">
        <v>24</v>
      </c>
      <c r="Q17" s="81" t="s">
        <v>27</v>
      </c>
      <c r="R17" s="27"/>
      <c r="S17" s="27" t="s">
        <v>26</v>
      </c>
      <c r="T17" s="27" t="s">
        <v>26</v>
      </c>
      <c r="U17" s="27"/>
      <c r="V17" s="82" t="str">
        <f t="shared" si="0"/>
        <v>302757HIST720</v>
      </c>
    </row>
    <row r="18" spans="1:22" s="17" customFormat="1" ht="102" x14ac:dyDescent="0.2">
      <c r="A18" s="77" t="s">
        <v>613</v>
      </c>
      <c r="B18" s="17" t="s">
        <v>42</v>
      </c>
      <c r="C18" s="27" t="s">
        <v>38</v>
      </c>
      <c r="D18" s="27">
        <v>725</v>
      </c>
      <c r="E18" s="17" t="s">
        <v>611</v>
      </c>
      <c r="F18" s="17" t="s">
        <v>612</v>
      </c>
      <c r="J18" s="17" t="s">
        <v>608</v>
      </c>
      <c r="M18" s="27">
        <v>3</v>
      </c>
      <c r="N18" s="27">
        <v>3</v>
      </c>
      <c r="O18" s="27">
        <v>3</v>
      </c>
      <c r="P18" s="81" t="s">
        <v>24</v>
      </c>
      <c r="Q18" s="81" t="s">
        <v>27</v>
      </c>
      <c r="R18" s="27"/>
      <c r="S18" s="27" t="s">
        <v>26</v>
      </c>
      <c r="T18" s="27" t="s">
        <v>26</v>
      </c>
      <c r="U18" s="27"/>
      <c r="V18" s="82" t="str">
        <f t="shared" si="0"/>
        <v>302702HIST725</v>
      </c>
    </row>
    <row r="19" spans="1:22" s="17" customFormat="1" ht="76.5" x14ac:dyDescent="0.2">
      <c r="A19" s="77" t="s">
        <v>616</v>
      </c>
      <c r="B19" s="17" t="s">
        <v>42</v>
      </c>
      <c r="C19" s="27" t="s">
        <v>38</v>
      </c>
      <c r="D19" s="27">
        <v>730</v>
      </c>
      <c r="E19" s="17" t="s">
        <v>614</v>
      </c>
      <c r="F19" s="17" t="s">
        <v>615</v>
      </c>
      <c r="J19" s="17" t="s">
        <v>608</v>
      </c>
      <c r="M19" s="27">
        <v>3</v>
      </c>
      <c r="N19" s="27">
        <v>3</v>
      </c>
      <c r="O19" s="27">
        <v>3</v>
      </c>
      <c r="P19" s="81" t="s">
        <v>24</v>
      </c>
      <c r="Q19" s="81" t="s">
        <v>27</v>
      </c>
      <c r="R19" s="27"/>
      <c r="S19" s="27" t="s">
        <v>26</v>
      </c>
      <c r="T19" s="27" t="s">
        <v>26</v>
      </c>
      <c r="U19" s="27"/>
      <c r="V19" s="82" t="str">
        <f t="shared" si="0"/>
        <v>302734HIST730</v>
      </c>
    </row>
    <row r="20" spans="1:22" s="17" customFormat="1" ht="89.25" x14ac:dyDescent="0.2">
      <c r="A20" s="77" t="s">
        <v>618</v>
      </c>
      <c r="B20" s="17" t="s">
        <v>42</v>
      </c>
      <c r="C20" s="27" t="s">
        <v>38</v>
      </c>
      <c r="D20" s="27">
        <v>735</v>
      </c>
      <c r="E20" s="17" t="s">
        <v>617</v>
      </c>
      <c r="F20" s="17" t="s">
        <v>619</v>
      </c>
      <c r="J20" s="17" t="s">
        <v>608</v>
      </c>
      <c r="M20" s="27">
        <v>3</v>
      </c>
      <c r="N20" s="27">
        <v>3</v>
      </c>
      <c r="O20" s="27">
        <v>3</v>
      </c>
      <c r="P20" s="81" t="s">
        <v>24</v>
      </c>
      <c r="Q20" s="81" t="s">
        <v>27</v>
      </c>
      <c r="R20" s="27"/>
      <c r="S20" s="27" t="s">
        <v>26</v>
      </c>
      <c r="T20" s="27" t="s">
        <v>26</v>
      </c>
      <c r="U20" s="27"/>
      <c r="V20" s="82" t="str">
        <f t="shared" si="0"/>
        <v>302767HIST735</v>
      </c>
    </row>
    <row r="21" spans="1:22" s="17" customFormat="1" ht="63.75" x14ac:dyDescent="0.2">
      <c r="A21" s="77" t="s">
        <v>624</v>
      </c>
      <c r="B21" s="17" t="s">
        <v>42</v>
      </c>
      <c r="C21" s="27" t="s">
        <v>38</v>
      </c>
      <c r="D21" s="27">
        <v>740</v>
      </c>
      <c r="E21" s="17" t="s">
        <v>623</v>
      </c>
      <c r="F21" s="17" t="s">
        <v>625</v>
      </c>
      <c r="J21" s="17" t="s">
        <v>608</v>
      </c>
      <c r="M21" s="27">
        <v>3</v>
      </c>
      <c r="N21" s="27">
        <v>3</v>
      </c>
      <c r="O21" s="27">
        <v>3</v>
      </c>
      <c r="P21" s="81" t="s">
        <v>24</v>
      </c>
      <c r="Q21" s="81" t="s">
        <v>27</v>
      </c>
      <c r="R21" s="27"/>
      <c r="S21" s="27" t="s">
        <v>26</v>
      </c>
      <c r="T21" s="27" t="s">
        <v>26</v>
      </c>
      <c r="U21" s="27"/>
      <c r="V21" s="82" t="str">
        <f t="shared" si="0"/>
        <v>302638HIST740</v>
      </c>
    </row>
    <row r="22" spans="1:22" s="17" customFormat="1" ht="89.25" x14ac:dyDescent="0.2">
      <c r="A22" s="77" t="s">
        <v>628</v>
      </c>
      <c r="B22" s="17" t="s">
        <v>42</v>
      </c>
      <c r="C22" s="27" t="s">
        <v>38</v>
      </c>
      <c r="D22" s="27">
        <v>745</v>
      </c>
      <c r="E22" s="17" t="s">
        <v>626</v>
      </c>
      <c r="F22" s="17" t="s">
        <v>627</v>
      </c>
      <c r="J22" s="17" t="s">
        <v>608</v>
      </c>
      <c r="M22" s="27">
        <v>3</v>
      </c>
      <c r="N22" s="27">
        <v>3</v>
      </c>
      <c r="O22" s="27">
        <v>3</v>
      </c>
      <c r="P22" s="81" t="s">
        <v>24</v>
      </c>
      <c r="Q22" s="81" t="s">
        <v>41</v>
      </c>
      <c r="R22" s="27"/>
      <c r="S22" s="27" t="s">
        <v>26</v>
      </c>
      <c r="T22" s="27" t="s">
        <v>26</v>
      </c>
      <c r="U22" s="27"/>
      <c r="V22" s="82" t="str">
        <f t="shared" si="0"/>
        <v>302783HIST745</v>
      </c>
    </row>
    <row r="23" spans="1:22" s="17" customFormat="1" ht="89.25" x14ac:dyDescent="0.2">
      <c r="A23" s="77" t="s">
        <v>631</v>
      </c>
      <c r="B23" s="17" t="s">
        <v>42</v>
      </c>
      <c r="C23" s="27" t="s">
        <v>38</v>
      </c>
      <c r="D23" s="27">
        <v>750</v>
      </c>
      <c r="E23" s="17" t="s">
        <v>629</v>
      </c>
      <c r="F23" s="17" t="s">
        <v>630</v>
      </c>
      <c r="J23" s="17" t="s">
        <v>608</v>
      </c>
      <c r="M23" s="27">
        <v>3</v>
      </c>
      <c r="N23" s="27">
        <v>3</v>
      </c>
      <c r="O23" s="27">
        <v>3</v>
      </c>
      <c r="P23" s="81" t="s">
        <v>24</v>
      </c>
      <c r="Q23" s="81" t="s">
        <v>27</v>
      </c>
      <c r="R23" s="27"/>
      <c r="S23" s="27" t="s">
        <v>26</v>
      </c>
      <c r="T23" s="27" t="s">
        <v>26</v>
      </c>
      <c r="U23" s="27"/>
      <c r="V23" s="82" t="str">
        <f t="shared" si="0"/>
        <v>302726HIST750</v>
      </c>
    </row>
    <row r="24" spans="1:22" s="17" customFormat="1" ht="25.5" x14ac:dyDescent="0.2">
      <c r="A24" s="77" t="s">
        <v>634</v>
      </c>
      <c r="B24" s="17" t="s">
        <v>42</v>
      </c>
      <c r="C24" s="27" t="s">
        <v>38</v>
      </c>
      <c r="D24" s="27">
        <v>755</v>
      </c>
      <c r="E24" s="17" t="s">
        <v>632</v>
      </c>
      <c r="F24" s="17" t="s">
        <v>633</v>
      </c>
      <c r="J24" s="17" t="s">
        <v>608</v>
      </c>
      <c r="M24" s="27">
        <v>3</v>
      </c>
      <c r="N24" s="27">
        <v>3</v>
      </c>
      <c r="O24" s="27">
        <v>3</v>
      </c>
      <c r="P24" s="81" t="s">
        <v>60</v>
      </c>
      <c r="Q24" s="81" t="s">
        <v>41</v>
      </c>
      <c r="R24" s="27"/>
      <c r="S24" s="27" t="s">
        <v>26</v>
      </c>
      <c r="T24" s="27" t="s">
        <v>26</v>
      </c>
      <c r="U24" s="27"/>
      <c r="V24" s="82" t="str">
        <f t="shared" si="0"/>
        <v>302657HIST755</v>
      </c>
    </row>
    <row r="25" spans="1:22" s="19" customFormat="1" ht="89.25" x14ac:dyDescent="0.2">
      <c r="A25" s="101" t="s">
        <v>2267</v>
      </c>
      <c r="B25" s="28" t="s">
        <v>44</v>
      </c>
      <c r="C25" s="30" t="s">
        <v>45</v>
      </c>
      <c r="D25" s="30">
        <v>688</v>
      </c>
      <c r="E25" s="28" t="s">
        <v>2265</v>
      </c>
      <c r="F25" s="28" t="s">
        <v>2266</v>
      </c>
      <c r="G25" s="28"/>
      <c r="H25" s="28"/>
      <c r="I25" s="28"/>
      <c r="J25" s="28"/>
      <c r="K25" s="28"/>
      <c r="L25" s="28"/>
      <c r="M25" s="30">
        <v>3</v>
      </c>
      <c r="N25" s="30">
        <v>3</v>
      </c>
      <c r="O25" s="30">
        <v>3</v>
      </c>
      <c r="P25" s="30" t="s">
        <v>24</v>
      </c>
      <c r="Q25" s="30" t="s">
        <v>25</v>
      </c>
      <c r="R25" s="30"/>
      <c r="S25" s="30" t="s">
        <v>26</v>
      </c>
      <c r="T25" s="30" t="s">
        <v>26</v>
      </c>
      <c r="U25" s="30"/>
      <c r="V25" s="82" t="str">
        <f t="shared" si="0"/>
        <v>016287KAAP688</v>
      </c>
    </row>
    <row r="26" spans="1:22" s="17" customFormat="1" ht="89.25" x14ac:dyDescent="0.2">
      <c r="A26" s="77" t="s">
        <v>231</v>
      </c>
      <c r="B26" s="17" t="s">
        <v>22</v>
      </c>
      <c r="C26" s="27" t="s">
        <v>47</v>
      </c>
      <c r="D26" s="27">
        <v>870</v>
      </c>
      <c r="E26" s="17" t="s">
        <v>232</v>
      </c>
      <c r="F26" s="17" t="s">
        <v>233</v>
      </c>
      <c r="L26" s="17" t="s">
        <v>100</v>
      </c>
      <c r="M26" s="27">
        <v>2</v>
      </c>
      <c r="N26" s="27">
        <v>2</v>
      </c>
      <c r="O26" s="27">
        <v>2</v>
      </c>
      <c r="P26" s="27" t="s">
        <v>24</v>
      </c>
      <c r="Q26" s="27" t="s">
        <v>25</v>
      </c>
      <c r="R26" s="27"/>
      <c r="S26" s="27" t="s">
        <v>26</v>
      </c>
      <c r="T26" s="27" t="s">
        <v>26</v>
      </c>
      <c r="U26" s="27"/>
      <c r="V26" s="82" t="str">
        <f t="shared" si="0"/>
        <v>004863MISY870</v>
      </c>
    </row>
    <row r="27" spans="1:22" s="17" customFormat="1" ht="76.5" x14ac:dyDescent="0.2">
      <c r="A27" s="77" t="s">
        <v>236</v>
      </c>
      <c r="B27" s="17" t="s">
        <v>22</v>
      </c>
      <c r="C27" s="27" t="s">
        <v>47</v>
      </c>
      <c r="D27" s="27">
        <v>871</v>
      </c>
      <c r="E27" s="17" t="s">
        <v>234</v>
      </c>
      <c r="F27" s="17" t="s">
        <v>235</v>
      </c>
      <c r="L27" s="17" t="s">
        <v>100</v>
      </c>
      <c r="M27" s="27">
        <v>1</v>
      </c>
      <c r="N27" s="27">
        <v>1</v>
      </c>
      <c r="O27" s="27">
        <v>1</v>
      </c>
      <c r="P27" s="27" t="s">
        <v>24</v>
      </c>
      <c r="Q27" s="27" t="s">
        <v>43</v>
      </c>
      <c r="R27" s="27"/>
      <c r="S27" s="27" t="s">
        <v>26</v>
      </c>
      <c r="T27" s="27" t="s">
        <v>26</v>
      </c>
      <c r="U27" s="27"/>
      <c r="V27" s="82" t="str">
        <f t="shared" si="0"/>
        <v>004864MISY871</v>
      </c>
    </row>
    <row r="28" spans="1:22" s="17" customFormat="1" ht="63.75" x14ac:dyDescent="0.2">
      <c r="A28" s="77" t="s">
        <v>433</v>
      </c>
      <c r="B28" s="17" t="s">
        <v>50</v>
      </c>
      <c r="C28" s="27" t="s">
        <v>51</v>
      </c>
      <c r="D28" s="27">
        <v>637</v>
      </c>
      <c r="E28" s="17" t="s">
        <v>431</v>
      </c>
      <c r="F28" s="17" t="s">
        <v>432</v>
      </c>
      <c r="M28" s="27">
        <v>3</v>
      </c>
      <c r="N28" s="27">
        <v>3</v>
      </c>
      <c r="O28" s="27">
        <v>3</v>
      </c>
      <c r="P28" s="81" t="s">
        <v>24</v>
      </c>
      <c r="Q28" s="81" t="s">
        <v>25</v>
      </c>
      <c r="R28" s="27"/>
      <c r="S28" s="27" t="s">
        <v>26</v>
      </c>
      <c r="T28" s="27" t="s">
        <v>26</v>
      </c>
      <c r="U28" s="27"/>
      <c r="V28" s="82" t="str">
        <f t="shared" si="0"/>
        <v>025606PLSC637</v>
      </c>
    </row>
    <row r="29" spans="1:22" s="17" customFormat="1" ht="127.5" x14ac:dyDescent="0.2">
      <c r="A29" s="77" t="s">
        <v>438</v>
      </c>
      <c r="B29" s="17" t="s">
        <v>63</v>
      </c>
      <c r="C29" s="27" t="s">
        <v>52</v>
      </c>
      <c r="D29" s="27">
        <v>802</v>
      </c>
      <c r="E29" s="17" t="s">
        <v>437</v>
      </c>
      <c r="F29" s="17" t="s">
        <v>439</v>
      </c>
      <c r="M29" s="27">
        <v>3</v>
      </c>
      <c r="N29" s="27">
        <v>3</v>
      </c>
      <c r="O29" s="27">
        <v>3</v>
      </c>
      <c r="P29" s="81" t="s">
        <v>24</v>
      </c>
      <c r="Q29" s="81" t="s">
        <v>25</v>
      </c>
      <c r="R29" s="27"/>
      <c r="S29" s="27" t="s">
        <v>26</v>
      </c>
      <c r="T29" s="27" t="s">
        <v>26</v>
      </c>
      <c r="U29" s="27"/>
      <c r="V29" s="82" t="str">
        <f t="shared" si="0"/>
        <v>026492POSC802</v>
      </c>
    </row>
    <row r="30" spans="1:22" s="17" customFormat="1" ht="89.25" x14ac:dyDescent="0.2">
      <c r="A30" s="77" t="s">
        <v>442</v>
      </c>
      <c r="B30" s="17" t="s">
        <v>63</v>
      </c>
      <c r="C30" s="27" t="s">
        <v>52</v>
      </c>
      <c r="D30" s="27">
        <v>808</v>
      </c>
      <c r="E30" s="17" t="s">
        <v>440</v>
      </c>
      <c r="F30" s="17" t="s">
        <v>441</v>
      </c>
      <c r="M30" s="27">
        <v>3</v>
      </c>
      <c r="N30" s="27">
        <v>3</v>
      </c>
      <c r="O30" s="27">
        <v>3</v>
      </c>
      <c r="P30" s="81" t="s">
        <v>24</v>
      </c>
      <c r="Q30" s="81" t="s">
        <v>25</v>
      </c>
      <c r="R30" s="27"/>
      <c r="S30" s="27" t="s">
        <v>26</v>
      </c>
      <c r="T30" s="27" t="s">
        <v>26</v>
      </c>
      <c r="U30" s="27"/>
      <c r="V30" s="82" t="str">
        <f t="shared" si="0"/>
        <v>026498POSC808</v>
      </c>
    </row>
    <row r="31" spans="1:22" s="17" customFormat="1" ht="76.5" x14ac:dyDescent="0.2">
      <c r="A31" s="24" t="s">
        <v>252</v>
      </c>
      <c r="B31" s="17" t="s">
        <v>63</v>
      </c>
      <c r="C31" s="27" t="s">
        <v>52</v>
      </c>
      <c r="D31" s="27">
        <v>843</v>
      </c>
      <c r="E31" s="17" t="s">
        <v>250</v>
      </c>
      <c r="F31" s="17" t="s">
        <v>251</v>
      </c>
      <c r="M31" s="27">
        <v>3</v>
      </c>
      <c r="N31" s="27">
        <v>3</v>
      </c>
      <c r="O31" s="27">
        <v>3</v>
      </c>
      <c r="P31" s="81" t="s">
        <v>24</v>
      </c>
      <c r="Q31" s="81" t="s">
        <v>25</v>
      </c>
      <c r="R31" s="27"/>
      <c r="S31" s="27" t="s">
        <v>26</v>
      </c>
      <c r="T31" s="27" t="s">
        <v>26</v>
      </c>
      <c r="U31" s="27"/>
      <c r="V31" s="82" t="str">
        <f t="shared" si="0"/>
        <v>026525POSC843</v>
      </c>
    </row>
    <row r="32" spans="1:22" s="17" customFormat="1" x14ac:dyDescent="0.2">
      <c r="A32" s="24"/>
      <c r="C32" s="27"/>
      <c r="D32" s="27"/>
      <c r="M32" s="27"/>
      <c r="N32" s="27"/>
      <c r="O32" s="27"/>
      <c r="P32" s="27"/>
      <c r="Q32" s="27"/>
      <c r="R32" s="27"/>
      <c r="S32" s="27"/>
      <c r="T32" s="27"/>
      <c r="U32" s="27"/>
      <c r="V32" s="82"/>
    </row>
    <row r="33" spans="1:22" s="17" customFormat="1" x14ac:dyDescent="0.2">
      <c r="A33" s="24"/>
      <c r="C33" s="27"/>
      <c r="D33" s="27"/>
      <c r="M33" s="27"/>
      <c r="N33" s="27"/>
      <c r="O33" s="27"/>
      <c r="P33" s="27"/>
      <c r="Q33" s="27"/>
      <c r="R33" s="27"/>
      <c r="S33" s="27"/>
      <c r="T33" s="27"/>
      <c r="U33" s="27"/>
      <c r="V33" s="82"/>
    </row>
    <row r="34" spans="1:22" s="17" customFormat="1" x14ac:dyDescent="0.2">
      <c r="A34" s="24"/>
      <c r="C34" s="27"/>
      <c r="D34" s="27"/>
      <c r="M34" s="27"/>
      <c r="N34" s="27"/>
      <c r="O34" s="27"/>
      <c r="P34" s="27"/>
      <c r="Q34" s="27"/>
      <c r="R34" s="27"/>
      <c r="S34" s="27"/>
      <c r="T34" s="27"/>
      <c r="U34" s="27"/>
      <c r="V34" s="82"/>
    </row>
    <row r="35" spans="1:22" x14ac:dyDescent="0.2">
      <c r="B35" s="9"/>
      <c r="C35" s="124"/>
      <c r="D35" s="124"/>
    </row>
    <row r="36" spans="1:22" x14ac:dyDescent="0.2">
      <c r="B36" s="9"/>
      <c r="C36" s="124"/>
      <c r="D36" s="124"/>
    </row>
    <row r="37" spans="1:22" x14ac:dyDescent="0.2">
      <c r="B37" s="9"/>
      <c r="C37" s="124"/>
      <c r="D37" s="124"/>
    </row>
    <row r="38" spans="1:22" x14ac:dyDescent="0.2">
      <c r="B38" s="9"/>
      <c r="C38" s="124"/>
      <c r="D38" s="124"/>
    </row>
    <row r="39" spans="1:22" x14ac:dyDescent="0.2">
      <c r="B39" s="9"/>
      <c r="C39" s="124"/>
      <c r="D39" s="124"/>
    </row>
    <row r="40" spans="1:22" x14ac:dyDescent="0.2">
      <c r="B40" s="9"/>
      <c r="C40" s="124"/>
      <c r="D40" s="124"/>
    </row>
    <row r="41" spans="1:22" x14ac:dyDescent="0.2">
      <c r="B41" s="9"/>
      <c r="C41" s="124"/>
      <c r="D41" s="124"/>
    </row>
    <row r="42" spans="1:22" x14ac:dyDescent="0.2">
      <c r="B42" s="9"/>
      <c r="C42" s="124"/>
      <c r="D42" s="124"/>
    </row>
    <row r="43" spans="1:22" x14ac:dyDescent="0.2">
      <c r="B43" s="9"/>
      <c r="C43" s="124"/>
      <c r="D43" s="124"/>
    </row>
    <row r="44" spans="1:22" x14ac:dyDescent="0.2">
      <c r="B44" s="9"/>
      <c r="C44" s="124"/>
      <c r="D44" s="124"/>
    </row>
    <row r="45" spans="1:22" x14ac:dyDescent="0.2">
      <c r="B45" s="9"/>
      <c r="C45" s="124"/>
      <c r="D45" s="124"/>
    </row>
    <row r="46" spans="1:22" x14ac:dyDescent="0.2">
      <c r="B46" s="9"/>
      <c r="C46" s="124"/>
      <c r="D46" s="124"/>
    </row>
    <row r="47" spans="1:22" x14ac:dyDescent="0.2">
      <c r="B47" s="9"/>
      <c r="C47" s="124"/>
      <c r="D47" s="124"/>
    </row>
    <row r="48" spans="1:22" x14ac:dyDescent="0.2">
      <c r="B48" s="9"/>
      <c r="C48" s="124"/>
      <c r="D48" s="124"/>
    </row>
    <row r="49" spans="2:4" x14ac:dyDescent="0.2">
      <c r="B49" s="9"/>
      <c r="C49" s="124"/>
      <c r="D49" s="124"/>
    </row>
    <row r="50" spans="2:4" x14ac:dyDescent="0.2">
      <c r="B50" s="9"/>
      <c r="C50" s="124"/>
      <c r="D50" s="124"/>
    </row>
    <row r="51" spans="2:4" x14ac:dyDescent="0.2">
      <c r="B51" s="9"/>
      <c r="C51" s="124"/>
      <c r="D51" s="124"/>
    </row>
    <row r="52" spans="2:4" x14ac:dyDescent="0.2">
      <c r="B52" s="9"/>
      <c r="C52" s="124"/>
      <c r="D52" s="124"/>
    </row>
    <row r="53" spans="2:4" x14ac:dyDescent="0.2">
      <c r="B53" s="9"/>
      <c r="C53" s="124"/>
      <c r="D53" s="124"/>
    </row>
    <row r="54" spans="2:4" x14ac:dyDescent="0.2">
      <c r="B54" s="9"/>
      <c r="C54" s="124"/>
      <c r="D54" s="124"/>
    </row>
    <row r="55" spans="2:4" x14ac:dyDescent="0.2">
      <c r="B55" s="9"/>
      <c r="C55" s="124"/>
      <c r="D55" s="124"/>
    </row>
    <row r="56" spans="2:4" x14ac:dyDescent="0.2">
      <c r="B56" s="9"/>
      <c r="C56" s="124"/>
      <c r="D56" s="124"/>
    </row>
    <row r="57" spans="2:4" x14ac:dyDescent="0.2">
      <c r="B57" s="9"/>
      <c r="C57" s="124"/>
      <c r="D57" s="124"/>
    </row>
    <row r="58" spans="2:4" x14ac:dyDescent="0.2">
      <c r="B58" s="9"/>
      <c r="C58" s="124"/>
      <c r="D58" s="124"/>
    </row>
    <row r="59" spans="2:4" x14ac:dyDescent="0.2">
      <c r="B59" s="9"/>
      <c r="C59" s="124"/>
      <c r="D59" s="124"/>
    </row>
    <row r="60" spans="2:4" x14ac:dyDescent="0.2">
      <c r="B60" s="9"/>
      <c r="C60" s="124"/>
      <c r="D60" s="124"/>
    </row>
    <row r="61" spans="2:4" x14ac:dyDescent="0.2">
      <c r="B61" s="9"/>
      <c r="C61" s="124"/>
      <c r="D61" s="124"/>
    </row>
    <row r="62" spans="2:4" x14ac:dyDescent="0.2">
      <c r="B62" s="9"/>
      <c r="C62" s="124"/>
      <c r="D62" s="124"/>
    </row>
    <row r="63" spans="2:4" x14ac:dyDescent="0.2">
      <c r="B63" s="9"/>
      <c r="C63" s="124"/>
      <c r="D63" s="124"/>
    </row>
    <row r="64" spans="2:4" x14ac:dyDescent="0.2">
      <c r="B64" s="9"/>
      <c r="C64" s="124"/>
      <c r="D64" s="124"/>
    </row>
    <row r="65" spans="2:4" x14ac:dyDescent="0.2">
      <c r="B65" s="9"/>
      <c r="C65" s="124"/>
      <c r="D65" s="124"/>
    </row>
    <row r="66" spans="2:4" x14ac:dyDescent="0.2">
      <c r="B66" s="9"/>
      <c r="C66" s="124"/>
      <c r="D66" s="124"/>
    </row>
    <row r="67" spans="2:4" x14ac:dyDescent="0.2">
      <c r="B67" s="9"/>
      <c r="C67" s="124"/>
      <c r="D67" s="124"/>
    </row>
    <row r="68" spans="2:4" x14ac:dyDescent="0.2">
      <c r="B68" s="9"/>
      <c r="C68" s="124"/>
      <c r="D68" s="124"/>
    </row>
    <row r="69" spans="2:4" x14ac:dyDescent="0.2">
      <c r="B69" s="9"/>
      <c r="C69" s="124"/>
      <c r="D69" s="124"/>
    </row>
    <row r="70" spans="2:4" x14ac:dyDescent="0.2">
      <c r="B70" s="9"/>
      <c r="C70" s="124"/>
      <c r="D70" s="124"/>
    </row>
    <row r="71" spans="2:4" x14ac:dyDescent="0.2">
      <c r="B71" s="9"/>
      <c r="C71" s="124"/>
      <c r="D71" s="124"/>
    </row>
  </sheetData>
  <autoFilter ref="A2:V31" xr:uid="{CBD587E2-C509-44D9-9DCB-F1FA7B6F73F2}"/>
  <sortState xmlns:xlrd2="http://schemas.microsoft.com/office/spreadsheetml/2017/richdata2" ref="A3:V31">
    <sortCondition ref="C3:C31"/>
    <sortCondition ref="D3:D31"/>
  </sortState>
  <mergeCells count="1">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5"/>
  <sheetViews>
    <sheetView zoomScale="120" zoomScaleNormal="120" workbookViewId="0"/>
  </sheetViews>
  <sheetFormatPr defaultColWidth="8.85546875" defaultRowHeight="12.75" x14ac:dyDescent="0.2"/>
  <cols>
    <col min="1" max="1" width="6.42578125" style="7" bestFit="1" customWidth="1"/>
    <col min="2" max="2" width="4.85546875" style="7" bestFit="1" customWidth="1"/>
    <col min="3" max="3" width="4.85546875" style="7" customWidth="1"/>
    <col min="4" max="4" width="53" style="9" customWidth="1"/>
    <col min="5" max="5" width="35.85546875" style="7" bestFit="1" customWidth="1"/>
    <col min="6" max="6" width="16.140625" style="1" customWidth="1"/>
    <col min="7" max="7" width="10.7109375" style="5" bestFit="1" customWidth="1"/>
    <col min="8" max="16384" width="8.85546875" style="5"/>
  </cols>
  <sheetData>
    <row r="1" spans="1:7" s="1" customFormat="1" ht="25.5" x14ac:dyDescent="0.25">
      <c r="A1" s="125" t="s">
        <v>2</v>
      </c>
      <c r="B1" s="125" t="s">
        <v>3</v>
      </c>
      <c r="C1" s="125"/>
      <c r="D1" s="125" t="s">
        <v>4</v>
      </c>
      <c r="E1" s="125" t="s">
        <v>65</v>
      </c>
      <c r="F1" s="125" t="s">
        <v>66</v>
      </c>
      <c r="G1" s="125" t="s">
        <v>156</v>
      </c>
    </row>
    <row r="2" spans="1:7" s="1" customFormat="1" x14ac:dyDescent="0.2">
      <c r="A2" s="2" t="s">
        <v>856</v>
      </c>
      <c r="B2" s="2">
        <v>193</v>
      </c>
      <c r="C2" s="2" t="s">
        <v>521</v>
      </c>
      <c r="D2" s="8" t="s">
        <v>2285</v>
      </c>
      <c r="E2" s="75" t="s">
        <v>405</v>
      </c>
      <c r="F2" s="4"/>
      <c r="G2" s="11" t="s">
        <v>155</v>
      </c>
    </row>
    <row r="3" spans="1:7" s="1" customFormat="1" x14ac:dyDescent="0.2">
      <c r="A3" s="2" t="s">
        <v>856</v>
      </c>
      <c r="B3" s="2">
        <v>314</v>
      </c>
      <c r="C3" s="2" t="s">
        <v>521</v>
      </c>
      <c r="D3" s="8" t="s">
        <v>1844</v>
      </c>
      <c r="E3" s="75" t="s">
        <v>404</v>
      </c>
      <c r="F3" s="4" t="s">
        <v>293</v>
      </c>
      <c r="G3" s="11" t="s">
        <v>155</v>
      </c>
    </row>
    <row r="4" spans="1:7" s="1" customFormat="1" x14ac:dyDescent="0.2">
      <c r="A4" s="2" t="s">
        <v>856</v>
      </c>
      <c r="B4" s="2">
        <v>318</v>
      </c>
      <c r="C4" s="2" t="s">
        <v>522</v>
      </c>
      <c r="D4" s="8" t="s">
        <v>1853</v>
      </c>
      <c r="E4" s="75" t="s">
        <v>404</v>
      </c>
      <c r="F4" s="4"/>
      <c r="G4" s="11" t="s">
        <v>155</v>
      </c>
    </row>
    <row r="5" spans="1:7" s="1" customFormat="1" x14ac:dyDescent="0.2">
      <c r="A5" s="2" t="s">
        <v>856</v>
      </c>
      <c r="B5" s="2">
        <v>321</v>
      </c>
      <c r="C5" s="2" t="s">
        <v>522</v>
      </c>
      <c r="D5" s="8" t="s">
        <v>1890</v>
      </c>
      <c r="E5" s="75" t="s">
        <v>406</v>
      </c>
      <c r="F5" s="4"/>
      <c r="G5" s="11" t="s">
        <v>155</v>
      </c>
    </row>
    <row r="6" spans="1:7" s="1" customFormat="1" x14ac:dyDescent="0.2">
      <c r="A6" s="2" t="s">
        <v>856</v>
      </c>
      <c r="B6" s="2">
        <v>329</v>
      </c>
      <c r="C6" s="2" t="s">
        <v>521</v>
      </c>
      <c r="D6" s="8" t="s">
        <v>1845</v>
      </c>
      <c r="E6" s="75" t="s">
        <v>405</v>
      </c>
      <c r="F6" s="4" t="s">
        <v>293</v>
      </c>
      <c r="G6" s="11" t="s">
        <v>155</v>
      </c>
    </row>
    <row r="7" spans="1:7" s="1" customFormat="1" x14ac:dyDescent="0.2">
      <c r="A7" s="2" t="s">
        <v>856</v>
      </c>
      <c r="B7" s="2">
        <v>362</v>
      </c>
      <c r="C7" s="2" t="s">
        <v>521</v>
      </c>
      <c r="D7" s="8" t="s">
        <v>1846</v>
      </c>
      <c r="E7" s="75" t="s">
        <v>405</v>
      </c>
      <c r="F7" s="4" t="s">
        <v>293</v>
      </c>
      <c r="G7" s="11" t="s">
        <v>155</v>
      </c>
    </row>
    <row r="8" spans="1:7" s="1" customFormat="1" x14ac:dyDescent="0.2">
      <c r="A8" s="2" t="s">
        <v>856</v>
      </c>
      <c r="B8" s="2">
        <v>393</v>
      </c>
      <c r="C8" s="2" t="s">
        <v>521</v>
      </c>
      <c r="D8" s="8" t="s">
        <v>2277</v>
      </c>
      <c r="E8" s="75" t="s">
        <v>405</v>
      </c>
      <c r="F8" s="4"/>
      <c r="G8" s="11" t="s">
        <v>155</v>
      </c>
    </row>
    <row r="9" spans="1:7" s="1" customFormat="1" x14ac:dyDescent="0.2">
      <c r="A9" s="2" t="s">
        <v>856</v>
      </c>
      <c r="B9" s="2">
        <v>434</v>
      </c>
      <c r="C9" s="2" t="s">
        <v>521</v>
      </c>
      <c r="D9" s="8" t="s">
        <v>1814</v>
      </c>
      <c r="E9" s="75" t="s">
        <v>405</v>
      </c>
      <c r="F9" s="4" t="s">
        <v>293</v>
      </c>
      <c r="G9" s="11" t="s">
        <v>155</v>
      </c>
    </row>
    <row r="10" spans="1:7" s="1" customFormat="1" x14ac:dyDescent="0.2">
      <c r="A10" s="2" t="s">
        <v>856</v>
      </c>
      <c r="B10" s="2">
        <v>442</v>
      </c>
      <c r="C10" s="2" t="s">
        <v>521</v>
      </c>
      <c r="D10" s="8" t="s">
        <v>1713</v>
      </c>
      <c r="E10" s="75" t="s">
        <v>404</v>
      </c>
      <c r="F10" s="4" t="s">
        <v>293</v>
      </c>
      <c r="G10" s="11" t="s">
        <v>155</v>
      </c>
    </row>
    <row r="11" spans="1:7" s="1" customFormat="1" x14ac:dyDescent="0.2">
      <c r="A11" s="2" t="s">
        <v>856</v>
      </c>
      <c r="B11" s="2">
        <v>446</v>
      </c>
      <c r="C11" s="2" t="s">
        <v>521</v>
      </c>
      <c r="D11" s="8" t="s">
        <v>1821</v>
      </c>
      <c r="E11" s="75" t="s">
        <v>405</v>
      </c>
      <c r="F11" s="4"/>
      <c r="G11" s="11" t="s">
        <v>155</v>
      </c>
    </row>
    <row r="12" spans="1:7" s="1" customFormat="1" x14ac:dyDescent="0.2">
      <c r="A12" s="2" t="s">
        <v>856</v>
      </c>
      <c r="B12" s="2">
        <v>484</v>
      </c>
      <c r="C12" s="2" t="s">
        <v>521</v>
      </c>
      <c r="D12" s="8" t="s">
        <v>1032</v>
      </c>
      <c r="E12" s="75" t="s">
        <v>405</v>
      </c>
      <c r="F12" s="4" t="s">
        <v>293</v>
      </c>
      <c r="G12" s="11" t="s">
        <v>155</v>
      </c>
    </row>
    <row r="13" spans="1:7" s="1" customFormat="1" x14ac:dyDescent="0.2">
      <c r="A13" s="2" t="s">
        <v>29</v>
      </c>
      <c r="B13" s="2">
        <v>301</v>
      </c>
      <c r="C13" s="2" t="s">
        <v>521</v>
      </c>
      <c r="D13" s="8" t="s">
        <v>1080</v>
      </c>
      <c r="E13" s="75" t="s">
        <v>407</v>
      </c>
      <c r="F13" s="4"/>
      <c r="G13" s="11" t="s">
        <v>155</v>
      </c>
    </row>
    <row r="14" spans="1:7" s="1" customFormat="1" x14ac:dyDescent="0.2">
      <c r="A14" s="2" t="s">
        <v>29</v>
      </c>
      <c r="B14" s="2">
        <v>302</v>
      </c>
      <c r="C14" s="2" t="s">
        <v>522</v>
      </c>
      <c r="D14" s="8" t="s">
        <v>1232</v>
      </c>
      <c r="E14" s="75" t="s">
        <v>406</v>
      </c>
      <c r="F14" s="4"/>
      <c r="G14" s="11" t="s">
        <v>155</v>
      </c>
    </row>
    <row r="15" spans="1:7" s="1" customFormat="1" x14ac:dyDescent="0.2">
      <c r="A15" s="2" t="s">
        <v>29</v>
      </c>
      <c r="B15" s="2">
        <v>303</v>
      </c>
      <c r="C15" s="2" t="s">
        <v>521</v>
      </c>
      <c r="D15" s="8" t="s">
        <v>1237</v>
      </c>
      <c r="E15" s="75" t="s">
        <v>406</v>
      </c>
      <c r="F15" s="4"/>
      <c r="G15" s="11" t="s">
        <v>155</v>
      </c>
    </row>
    <row r="16" spans="1:7" s="1" customFormat="1" x14ac:dyDescent="0.2">
      <c r="A16" s="2" t="s">
        <v>29</v>
      </c>
      <c r="B16" s="2">
        <v>304</v>
      </c>
      <c r="C16" s="2" t="s">
        <v>522</v>
      </c>
      <c r="D16" s="8" t="s">
        <v>1734</v>
      </c>
      <c r="E16" s="75" t="s">
        <v>406</v>
      </c>
      <c r="F16" s="4"/>
      <c r="G16" s="11" t="s">
        <v>155</v>
      </c>
    </row>
    <row r="17" spans="1:7" s="1" customFormat="1" x14ac:dyDescent="0.2">
      <c r="A17" s="2" t="s">
        <v>29</v>
      </c>
      <c r="B17" s="2">
        <v>332</v>
      </c>
      <c r="C17" s="2" t="s">
        <v>521</v>
      </c>
      <c r="D17" s="8" t="s">
        <v>1439</v>
      </c>
      <c r="E17" s="75" t="s">
        <v>406</v>
      </c>
      <c r="F17" s="4"/>
      <c r="G17" s="11" t="s">
        <v>155</v>
      </c>
    </row>
    <row r="18" spans="1:7" s="1" customFormat="1" x14ac:dyDescent="0.2">
      <c r="A18" s="2" t="s">
        <v>29</v>
      </c>
      <c r="B18" s="2">
        <v>355</v>
      </c>
      <c r="C18" s="2" t="s">
        <v>521</v>
      </c>
      <c r="D18" s="8" t="s">
        <v>1365</v>
      </c>
      <c r="E18" s="75" t="s">
        <v>406</v>
      </c>
      <c r="F18" s="4"/>
      <c r="G18" s="11" t="s">
        <v>155</v>
      </c>
    </row>
    <row r="19" spans="1:7" s="1" customFormat="1" x14ac:dyDescent="0.2">
      <c r="A19" s="2" t="s">
        <v>29</v>
      </c>
      <c r="B19" s="2">
        <v>405</v>
      </c>
      <c r="C19" s="2" t="s">
        <v>521</v>
      </c>
      <c r="D19" s="8" t="s">
        <v>887</v>
      </c>
      <c r="E19" s="75" t="s">
        <v>407</v>
      </c>
      <c r="F19" s="4"/>
      <c r="G19" s="11" t="s">
        <v>155</v>
      </c>
    </row>
    <row r="20" spans="1:7" s="1" customFormat="1" x14ac:dyDescent="0.2">
      <c r="A20" s="2" t="s">
        <v>1301</v>
      </c>
      <c r="B20" s="2">
        <v>289</v>
      </c>
      <c r="C20" s="2" t="s">
        <v>522</v>
      </c>
      <c r="D20" s="8" t="s">
        <v>1893</v>
      </c>
      <c r="E20" s="75" t="s">
        <v>404</v>
      </c>
      <c r="F20" s="4"/>
      <c r="G20" s="11" t="s">
        <v>155</v>
      </c>
    </row>
    <row r="21" spans="1:7" s="1" customFormat="1" x14ac:dyDescent="0.2">
      <c r="A21" s="2" t="s">
        <v>67</v>
      </c>
      <c r="B21" s="2">
        <v>164</v>
      </c>
      <c r="C21" s="2" t="s">
        <v>522</v>
      </c>
      <c r="D21" s="8" t="s">
        <v>704</v>
      </c>
      <c r="E21" s="75" t="s">
        <v>405</v>
      </c>
      <c r="F21" s="4"/>
      <c r="G21" s="11" t="s">
        <v>155</v>
      </c>
    </row>
    <row r="22" spans="1:7" s="1" customFormat="1" x14ac:dyDescent="0.2">
      <c r="A22" s="2" t="s">
        <v>67</v>
      </c>
      <c r="B22" s="2">
        <v>251</v>
      </c>
      <c r="C22" s="2" t="s">
        <v>522</v>
      </c>
      <c r="D22" s="8" t="s">
        <v>1079</v>
      </c>
      <c r="E22" s="75" t="s">
        <v>404</v>
      </c>
      <c r="F22" s="4"/>
      <c r="G22" s="11" t="s">
        <v>155</v>
      </c>
    </row>
    <row r="23" spans="1:7" s="1" customFormat="1" x14ac:dyDescent="0.2">
      <c r="A23" s="2" t="s">
        <v>67</v>
      </c>
      <c r="B23" s="2">
        <v>303</v>
      </c>
      <c r="C23" s="2" t="s">
        <v>522</v>
      </c>
      <c r="D23" s="8" t="s">
        <v>1687</v>
      </c>
      <c r="E23" s="2" t="s">
        <v>505</v>
      </c>
      <c r="F23" s="4" t="s">
        <v>293</v>
      </c>
      <c r="G23" s="11" t="s">
        <v>155</v>
      </c>
    </row>
    <row r="24" spans="1:7" s="1" customFormat="1" x14ac:dyDescent="0.2">
      <c r="A24" s="2" t="s">
        <v>67</v>
      </c>
      <c r="B24" s="2">
        <v>314</v>
      </c>
      <c r="C24" s="2" t="s">
        <v>522</v>
      </c>
      <c r="D24" s="8" t="s">
        <v>1831</v>
      </c>
      <c r="E24" s="2" t="s">
        <v>505</v>
      </c>
      <c r="F24" s="4" t="s">
        <v>293</v>
      </c>
      <c r="G24" s="11" t="s">
        <v>155</v>
      </c>
    </row>
    <row r="25" spans="1:7" s="1" customFormat="1" x14ac:dyDescent="0.2">
      <c r="A25" s="2" t="s">
        <v>67</v>
      </c>
      <c r="B25" s="2">
        <v>323</v>
      </c>
      <c r="C25" s="2" t="s">
        <v>521</v>
      </c>
      <c r="D25" s="8" t="s">
        <v>1173</v>
      </c>
      <c r="E25" s="75" t="s">
        <v>404</v>
      </c>
      <c r="F25" s="4" t="s">
        <v>293</v>
      </c>
      <c r="G25" s="11" t="s">
        <v>155</v>
      </c>
    </row>
    <row r="26" spans="1:7" s="1" customFormat="1" x14ac:dyDescent="0.2">
      <c r="A26" s="4" t="s">
        <v>67</v>
      </c>
      <c r="B26" s="4">
        <v>332</v>
      </c>
      <c r="C26" s="4" t="s">
        <v>521</v>
      </c>
      <c r="D26" s="10" t="s">
        <v>702</v>
      </c>
      <c r="E26" s="75" t="s">
        <v>404</v>
      </c>
      <c r="F26" s="4" t="s">
        <v>293</v>
      </c>
      <c r="G26" s="4" t="s">
        <v>155</v>
      </c>
    </row>
    <row r="27" spans="1:7" s="1" customFormat="1" x14ac:dyDescent="0.2">
      <c r="A27" s="4" t="s">
        <v>67</v>
      </c>
      <c r="B27" s="4">
        <v>333</v>
      </c>
      <c r="C27" s="4" t="s">
        <v>521</v>
      </c>
      <c r="D27" s="10" t="s">
        <v>700</v>
      </c>
      <c r="E27" s="75" t="s">
        <v>404</v>
      </c>
      <c r="F27" s="4" t="s">
        <v>293</v>
      </c>
      <c r="G27" s="4" t="s">
        <v>155</v>
      </c>
    </row>
    <row r="28" spans="1:7" s="1" customFormat="1" x14ac:dyDescent="0.2">
      <c r="A28" s="4" t="s">
        <v>67</v>
      </c>
      <c r="B28" s="4">
        <v>334</v>
      </c>
      <c r="C28" s="4" t="s">
        <v>522</v>
      </c>
      <c r="D28" s="10" t="s">
        <v>1304</v>
      </c>
      <c r="E28" s="2" t="s">
        <v>505</v>
      </c>
      <c r="F28" s="4" t="s">
        <v>293</v>
      </c>
      <c r="G28" s="4" t="s">
        <v>155</v>
      </c>
    </row>
    <row r="29" spans="1:7" s="1" customFormat="1" x14ac:dyDescent="0.2">
      <c r="A29" s="4" t="s">
        <v>67</v>
      </c>
      <c r="B29" s="4">
        <v>335</v>
      </c>
      <c r="C29" s="4" t="s">
        <v>521</v>
      </c>
      <c r="D29" s="10" t="s">
        <v>1514</v>
      </c>
      <c r="E29" s="75" t="s">
        <v>405</v>
      </c>
      <c r="F29" s="4" t="s">
        <v>293</v>
      </c>
      <c r="G29" s="4" t="s">
        <v>155</v>
      </c>
    </row>
    <row r="30" spans="1:7" s="1" customFormat="1" x14ac:dyDescent="0.25">
      <c r="A30" s="4" t="s">
        <v>67</v>
      </c>
      <c r="B30" s="4">
        <v>380</v>
      </c>
      <c r="C30" s="4" t="s">
        <v>522</v>
      </c>
      <c r="D30" s="10" t="s">
        <v>699</v>
      </c>
      <c r="E30" s="4" t="s">
        <v>505</v>
      </c>
      <c r="F30" s="4" t="s">
        <v>293</v>
      </c>
      <c r="G30" s="4" t="s">
        <v>155</v>
      </c>
    </row>
    <row r="31" spans="1:7" s="1" customFormat="1" x14ac:dyDescent="0.2">
      <c r="A31" s="4" t="s">
        <v>67</v>
      </c>
      <c r="B31" s="4">
        <v>399</v>
      </c>
      <c r="C31" s="4" t="s">
        <v>522</v>
      </c>
      <c r="D31" s="10" t="s">
        <v>1716</v>
      </c>
      <c r="E31" s="75" t="s">
        <v>405</v>
      </c>
      <c r="F31" s="4"/>
      <c r="G31" s="4" t="s">
        <v>155</v>
      </c>
    </row>
    <row r="32" spans="1:7" s="1" customFormat="1" x14ac:dyDescent="0.2">
      <c r="A32" s="4" t="s">
        <v>67</v>
      </c>
      <c r="B32" s="4">
        <v>403</v>
      </c>
      <c r="C32" s="4" t="s">
        <v>521</v>
      </c>
      <c r="D32" s="10" t="s">
        <v>1529</v>
      </c>
      <c r="E32" s="75" t="s">
        <v>404</v>
      </c>
      <c r="F32" s="4" t="s">
        <v>293</v>
      </c>
      <c r="G32" s="4" t="s">
        <v>155</v>
      </c>
    </row>
    <row r="33" spans="1:7" s="1" customFormat="1" x14ac:dyDescent="0.2">
      <c r="A33" s="4" t="s">
        <v>67</v>
      </c>
      <c r="B33" s="4">
        <v>413</v>
      </c>
      <c r="C33" s="4" t="s">
        <v>522</v>
      </c>
      <c r="D33" s="10" t="s">
        <v>1712</v>
      </c>
      <c r="E33" s="75" t="s">
        <v>405</v>
      </c>
      <c r="F33" s="4"/>
      <c r="G33" s="4" t="s">
        <v>155</v>
      </c>
    </row>
    <row r="34" spans="1:7" s="1" customFormat="1" x14ac:dyDescent="0.2">
      <c r="A34" s="4" t="s">
        <v>67</v>
      </c>
      <c r="B34" s="4">
        <v>419</v>
      </c>
      <c r="C34" s="4" t="s">
        <v>522</v>
      </c>
      <c r="D34" s="10" t="s">
        <v>1719</v>
      </c>
      <c r="E34" s="75" t="s">
        <v>405</v>
      </c>
      <c r="F34" s="4"/>
      <c r="G34" s="4" t="s">
        <v>155</v>
      </c>
    </row>
    <row r="35" spans="1:7" s="1" customFormat="1" x14ac:dyDescent="0.2">
      <c r="A35" s="4" t="s">
        <v>67</v>
      </c>
      <c r="B35" s="4">
        <v>433</v>
      </c>
      <c r="C35" s="4" t="s">
        <v>521</v>
      </c>
      <c r="D35" s="10" t="s">
        <v>791</v>
      </c>
      <c r="E35" s="2" t="s">
        <v>505</v>
      </c>
      <c r="F35" s="4" t="s">
        <v>293</v>
      </c>
      <c r="G35" s="4" t="s">
        <v>155</v>
      </c>
    </row>
    <row r="36" spans="1:7" s="1" customFormat="1" x14ac:dyDescent="0.2">
      <c r="A36" s="4" t="s">
        <v>67</v>
      </c>
      <c r="B36" s="4">
        <v>440</v>
      </c>
      <c r="C36" s="4" t="s">
        <v>522</v>
      </c>
      <c r="D36" s="10" t="s">
        <v>1720</v>
      </c>
      <c r="E36" s="75" t="s">
        <v>405</v>
      </c>
      <c r="F36" s="4"/>
      <c r="G36" s="4" t="s">
        <v>155</v>
      </c>
    </row>
    <row r="37" spans="1:7" s="1" customFormat="1" x14ac:dyDescent="0.2">
      <c r="A37" s="4" t="s">
        <v>67</v>
      </c>
      <c r="B37" s="4">
        <v>444</v>
      </c>
      <c r="C37" s="4" t="s">
        <v>521</v>
      </c>
      <c r="D37" s="10" t="s">
        <v>1695</v>
      </c>
      <c r="E37" s="75" t="s">
        <v>404</v>
      </c>
      <c r="F37" s="4" t="s">
        <v>293</v>
      </c>
      <c r="G37" s="4" t="s">
        <v>155</v>
      </c>
    </row>
    <row r="38" spans="1:7" s="1" customFormat="1" x14ac:dyDescent="0.2">
      <c r="A38" s="4" t="s">
        <v>34</v>
      </c>
      <c r="B38" s="4">
        <v>228</v>
      </c>
      <c r="C38" s="4" t="s">
        <v>521</v>
      </c>
      <c r="D38" s="10" t="s">
        <v>152</v>
      </c>
      <c r="E38" s="75" t="s">
        <v>406</v>
      </c>
      <c r="F38" s="4"/>
      <c r="G38" s="4" t="s">
        <v>155</v>
      </c>
    </row>
    <row r="39" spans="1:7" s="1" customFormat="1" x14ac:dyDescent="0.2">
      <c r="A39" s="4" t="s">
        <v>34</v>
      </c>
      <c r="B39" s="4">
        <v>256</v>
      </c>
      <c r="C39" s="4" t="s">
        <v>522</v>
      </c>
      <c r="D39" s="10" t="s">
        <v>289</v>
      </c>
      <c r="E39" s="75" t="s">
        <v>404</v>
      </c>
      <c r="F39" s="4"/>
      <c r="G39" s="4" t="s">
        <v>155</v>
      </c>
    </row>
    <row r="40" spans="1:7" s="1" customFormat="1" x14ac:dyDescent="0.2">
      <c r="A40" s="105" t="s">
        <v>34</v>
      </c>
      <c r="B40" s="105">
        <v>417</v>
      </c>
      <c r="C40" s="105" t="s">
        <v>522</v>
      </c>
      <c r="D40" s="108" t="s">
        <v>2512</v>
      </c>
      <c r="E40" s="107" t="s">
        <v>505</v>
      </c>
      <c r="F40" s="105" t="s">
        <v>293</v>
      </c>
      <c r="G40" s="105" t="s">
        <v>2513</v>
      </c>
    </row>
    <row r="41" spans="1:7" s="1" customFormat="1" x14ac:dyDescent="0.2">
      <c r="A41" s="4" t="s">
        <v>37</v>
      </c>
      <c r="B41" s="4">
        <v>220</v>
      </c>
      <c r="C41" s="4" t="s">
        <v>521</v>
      </c>
      <c r="D41" s="10" t="s">
        <v>885</v>
      </c>
      <c r="E41" s="75" t="s">
        <v>404</v>
      </c>
      <c r="F41" s="4"/>
      <c r="G41" s="4" t="s">
        <v>155</v>
      </c>
    </row>
    <row r="42" spans="1:7" s="1" customFormat="1" x14ac:dyDescent="0.2">
      <c r="A42" s="4" t="s">
        <v>37</v>
      </c>
      <c r="B42" s="4">
        <v>318</v>
      </c>
      <c r="C42" s="4" t="s">
        <v>522</v>
      </c>
      <c r="D42" s="10" t="s">
        <v>291</v>
      </c>
      <c r="E42" s="75" t="s">
        <v>404</v>
      </c>
      <c r="F42" s="4"/>
      <c r="G42" s="4" t="s">
        <v>155</v>
      </c>
    </row>
    <row r="43" spans="1:7" s="1" customFormat="1" x14ac:dyDescent="0.2">
      <c r="A43" s="4" t="s">
        <v>37</v>
      </c>
      <c r="B43" s="4">
        <v>338</v>
      </c>
      <c r="C43" s="4" t="s">
        <v>522</v>
      </c>
      <c r="D43" s="10" t="s">
        <v>402</v>
      </c>
      <c r="E43" s="75" t="s">
        <v>404</v>
      </c>
      <c r="F43" s="4"/>
      <c r="G43" s="4" t="s">
        <v>155</v>
      </c>
    </row>
    <row r="44" spans="1:7" s="1" customFormat="1" x14ac:dyDescent="0.2">
      <c r="A44" s="4" t="s">
        <v>37</v>
      </c>
      <c r="B44" s="4">
        <v>368</v>
      </c>
      <c r="C44" s="4" t="s">
        <v>522</v>
      </c>
      <c r="D44" s="10" t="s">
        <v>153</v>
      </c>
      <c r="E44" s="75" t="s">
        <v>405</v>
      </c>
      <c r="F44" s="4"/>
      <c r="G44" s="4" t="s">
        <v>155</v>
      </c>
    </row>
    <row r="45" spans="1:7" s="1" customFormat="1" x14ac:dyDescent="0.2">
      <c r="A45" s="4" t="s">
        <v>37</v>
      </c>
      <c r="B45" s="4">
        <v>372</v>
      </c>
      <c r="C45" s="4" t="s">
        <v>522</v>
      </c>
      <c r="D45" s="10" t="s">
        <v>154</v>
      </c>
      <c r="E45" s="75" t="s">
        <v>404</v>
      </c>
      <c r="F45" s="4"/>
      <c r="G45" s="4" t="s">
        <v>155</v>
      </c>
    </row>
    <row r="46" spans="1:7" s="1" customFormat="1" x14ac:dyDescent="0.2">
      <c r="A46" s="4" t="s">
        <v>37</v>
      </c>
      <c r="B46" s="4">
        <v>374</v>
      </c>
      <c r="C46" s="4" t="s">
        <v>521</v>
      </c>
      <c r="D46" s="10" t="s">
        <v>1221</v>
      </c>
      <c r="E46" s="75" t="s">
        <v>404</v>
      </c>
      <c r="F46" s="4" t="s">
        <v>293</v>
      </c>
      <c r="G46" s="4" t="s">
        <v>155</v>
      </c>
    </row>
    <row r="47" spans="1:7" s="1" customFormat="1" x14ac:dyDescent="0.2">
      <c r="A47" s="4" t="s">
        <v>37</v>
      </c>
      <c r="B47" s="4">
        <v>381</v>
      </c>
      <c r="C47" s="4" t="s">
        <v>522</v>
      </c>
      <c r="D47" s="10" t="s">
        <v>292</v>
      </c>
      <c r="E47" s="75" t="s">
        <v>405</v>
      </c>
      <c r="F47" s="4" t="s">
        <v>293</v>
      </c>
      <c r="G47" s="4" t="s">
        <v>155</v>
      </c>
    </row>
    <row r="48" spans="1:7" s="1" customFormat="1" x14ac:dyDescent="0.2">
      <c r="A48" s="4" t="s">
        <v>38</v>
      </c>
      <c r="B48" s="4">
        <v>224</v>
      </c>
      <c r="C48" s="4" t="s">
        <v>521</v>
      </c>
      <c r="D48" s="10" t="s">
        <v>1538</v>
      </c>
      <c r="E48" s="75" t="s">
        <v>405</v>
      </c>
      <c r="F48" s="4"/>
      <c r="G48" s="4" t="s">
        <v>155</v>
      </c>
    </row>
    <row r="49" spans="1:7" s="1" customFormat="1" x14ac:dyDescent="0.2">
      <c r="A49" s="4" t="s">
        <v>38</v>
      </c>
      <c r="B49" s="4">
        <v>382</v>
      </c>
      <c r="C49" s="4" t="s">
        <v>522</v>
      </c>
      <c r="D49" s="10" t="s">
        <v>126</v>
      </c>
      <c r="E49" s="2" t="s">
        <v>505</v>
      </c>
      <c r="F49" s="4" t="s">
        <v>293</v>
      </c>
      <c r="G49" s="4" t="s">
        <v>155</v>
      </c>
    </row>
    <row r="50" spans="1:7" s="1" customFormat="1" x14ac:dyDescent="0.2">
      <c r="A50" s="4" t="s">
        <v>38</v>
      </c>
      <c r="B50" s="4">
        <v>388</v>
      </c>
      <c r="C50" s="4" t="s">
        <v>522</v>
      </c>
      <c r="D50" s="10" t="s">
        <v>451</v>
      </c>
      <c r="E50" s="2" t="s">
        <v>505</v>
      </c>
      <c r="F50" s="4" t="s">
        <v>293</v>
      </c>
      <c r="G50" s="4" t="s">
        <v>155</v>
      </c>
    </row>
    <row r="51" spans="1:7" s="1" customFormat="1" x14ac:dyDescent="0.2">
      <c r="A51" s="4" t="s">
        <v>38</v>
      </c>
      <c r="B51" s="4">
        <v>460</v>
      </c>
      <c r="C51" s="4" t="s">
        <v>521</v>
      </c>
      <c r="D51" s="10" t="s">
        <v>1667</v>
      </c>
      <c r="E51" s="75" t="s">
        <v>405</v>
      </c>
      <c r="F51" s="4"/>
      <c r="G51" s="4" t="s">
        <v>155</v>
      </c>
    </row>
    <row r="52" spans="1:7" s="1" customFormat="1" x14ac:dyDescent="0.2">
      <c r="A52" s="4" t="s">
        <v>1556</v>
      </c>
      <c r="B52" s="4">
        <v>432</v>
      </c>
      <c r="C52" s="4" t="s">
        <v>521</v>
      </c>
      <c r="D52" s="10" t="s">
        <v>1631</v>
      </c>
      <c r="E52" s="75" t="s">
        <v>404</v>
      </c>
      <c r="F52" s="4"/>
      <c r="G52" s="4" t="s">
        <v>155</v>
      </c>
    </row>
    <row r="53" spans="1:7" s="1" customFormat="1" x14ac:dyDescent="0.2">
      <c r="A53" s="4" t="s">
        <v>1556</v>
      </c>
      <c r="B53" s="4">
        <v>433</v>
      </c>
      <c r="C53" s="4" t="s">
        <v>521</v>
      </c>
      <c r="D53" s="10" t="s">
        <v>1634</v>
      </c>
      <c r="E53" s="75" t="s">
        <v>404</v>
      </c>
      <c r="F53" s="4"/>
      <c r="G53" s="4" t="s">
        <v>155</v>
      </c>
    </row>
    <row r="54" spans="1:7" s="1" customFormat="1" x14ac:dyDescent="0.2">
      <c r="A54" s="4" t="s">
        <v>1556</v>
      </c>
      <c r="B54" s="4">
        <v>438</v>
      </c>
      <c r="C54" s="4" t="s">
        <v>521</v>
      </c>
      <c r="D54" s="10" t="s">
        <v>1637</v>
      </c>
      <c r="E54" s="75" t="s">
        <v>404</v>
      </c>
      <c r="F54" s="4"/>
      <c r="G54" s="4" t="s">
        <v>155</v>
      </c>
    </row>
    <row r="55" spans="1:7" s="1" customFormat="1" x14ac:dyDescent="0.2">
      <c r="A55" s="4" t="s">
        <v>1556</v>
      </c>
      <c r="B55" s="4">
        <v>491</v>
      </c>
      <c r="C55" s="4" t="s">
        <v>521</v>
      </c>
      <c r="D55" s="10" t="s">
        <v>1619</v>
      </c>
      <c r="E55" s="75" t="s">
        <v>404</v>
      </c>
      <c r="F55" s="4"/>
      <c r="G55" s="4" t="s">
        <v>155</v>
      </c>
    </row>
    <row r="56" spans="1:7" s="1" customFormat="1" x14ac:dyDescent="0.25">
      <c r="A56" s="4" t="s">
        <v>764</v>
      </c>
      <c r="B56" s="4">
        <v>442</v>
      </c>
      <c r="C56" s="4" t="s">
        <v>522</v>
      </c>
      <c r="D56" s="10" t="s">
        <v>765</v>
      </c>
      <c r="E56" s="4" t="s">
        <v>505</v>
      </c>
      <c r="F56" s="4" t="s">
        <v>293</v>
      </c>
      <c r="G56" s="4" t="s">
        <v>155</v>
      </c>
    </row>
    <row r="57" spans="1:7" s="1" customFormat="1" x14ac:dyDescent="0.2">
      <c r="A57" s="4" t="s">
        <v>658</v>
      </c>
      <c r="B57" s="4">
        <v>302</v>
      </c>
      <c r="C57" s="4" t="s">
        <v>522</v>
      </c>
      <c r="D57" s="10" t="s">
        <v>659</v>
      </c>
      <c r="E57" s="75" t="s">
        <v>404</v>
      </c>
      <c r="F57" s="4"/>
      <c r="G57" s="4" t="s">
        <v>155</v>
      </c>
    </row>
    <row r="58" spans="1:7" s="1" customFormat="1" x14ac:dyDescent="0.2">
      <c r="A58" s="4" t="s">
        <v>1262</v>
      </c>
      <c r="B58" s="4">
        <v>203</v>
      </c>
      <c r="C58" s="4" t="s">
        <v>521</v>
      </c>
      <c r="D58" s="10" t="s">
        <v>1279</v>
      </c>
      <c r="E58" s="75" t="s">
        <v>408</v>
      </c>
      <c r="F58" s="4"/>
      <c r="G58" s="4" t="s">
        <v>155</v>
      </c>
    </row>
    <row r="59" spans="1:7" s="1" customFormat="1" x14ac:dyDescent="0.2">
      <c r="A59" s="4" t="s">
        <v>1262</v>
      </c>
      <c r="B59" s="4">
        <v>204</v>
      </c>
      <c r="C59" s="4" t="s">
        <v>521</v>
      </c>
      <c r="D59" s="10" t="s">
        <v>1283</v>
      </c>
      <c r="E59" s="75" t="s">
        <v>408</v>
      </c>
      <c r="F59" s="4"/>
      <c r="G59" s="4" t="s">
        <v>155</v>
      </c>
    </row>
    <row r="60" spans="1:7" s="1" customFormat="1" x14ac:dyDescent="0.2">
      <c r="A60" s="4" t="s">
        <v>1262</v>
      </c>
      <c r="B60" s="4">
        <v>221</v>
      </c>
      <c r="C60" s="4" t="s">
        <v>521</v>
      </c>
      <c r="D60" s="10" t="s">
        <v>1423</v>
      </c>
      <c r="E60" s="75" t="s">
        <v>408</v>
      </c>
      <c r="F60" s="4"/>
      <c r="G60" s="4" t="s">
        <v>155</v>
      </c>
    </row>
    <row r="61" spans="1:7" s="1" customFormat="1" x14ac:dyDescent="0.2">
      <c r="A61" s="4" t="s">
        <v>1262</v>
      </c>
      <c r="B61" s="4">
        <v>222</v>
      </c>
      <c r="C61" s="4" t="s">
        <v>521</v>
      </c>
      <c r="D61" s="10" t="s">
        <v>1849</v>
      </c>
      <c r="E61" s="75" t="s">
        <v>408</v>
      </c>
      <c r="F61" s="4"/>
      <c r="G61" s="4" t="s">
        <v>155</v>
      </c>
    </row>
    <row r="62" spans="1:7" s="1" customFormat="1" x14ac:dyDescent="0.2">
      <c r="A62" s="4" t="s">
        <v>1262</v>
      </c>
      <c r="B62" s="4">
        <v>227</v>
      </c>
      <c r="C62" s="4" t="s">
        <v>521</v>
      </c>
      <c r="D62" s="10" t="s">
        <v>1430</v>
      </c>
      <c r="E62" s="75" t="s">
        <v>408</v>
      </c>
      <c r="F62" s="4"/>
      <c r="G62" s="4" t="s">
        <v>155</v>
      </c>
    </row>
    <row r="63" spans="1:7" s="1" customFormat="1" x14ac:dyDescent="0.2">
      <c r="A63" s="4" t="s">
        <v>1262</v>
      </c>
      <c r="B63" s="4">
        <v>228</v>
      </c>
      <c r="C63" s="4" t="s">
        <v>521</v>
      </c>
      <c r="D63" s="10" t="s">
        <v>1432</v>
      </c>
      <c r="E63" s="75" t="s">
        <v>408</v>
      </c>
      <c r="F63" s="4"/>
      <c r="G63" s="4" t="s">
        <v>155</v>
      </c>
    </row>
    <row r="64" spans="1:7" s="1" customFormat="1" x14ac:dyDescent="0.2">
      <c r="A64" s="4" t="s">
        <v>52</v>
      </c>
      <c r="B64" s="4">
        <v>322</v>
      </c>
      <c r="C64" s="4" t="s">
        <v>522</v>
      </c>
      <c r="D64" s="10" t="s">
        <v>854</v>
      </c>
      <c r="E64" s="75" t="s">
        <v>406</v>
      </c>
      <c r="F64" s="4"/>
      <c r="G64" s="4" t="s">
        <v>155</v>
      </c>
    </row>
    <row r="65" spans="1:7" s="1" customFormat="1" x14ac:dyDescent="0.2">
      <c r="A65" s="4" t="s">
        <v>52</v>
      </c>
      <c r="B65" s="4">
        <v>342</v>
      </c>
      <c r="C65" s="4" t="s">
        <v>522</v>
      </c>
      <c r="D65" s="10" t="s">
        <v>846</v>
      </c>
      <c r="E65" s="75" t="s">
        <v>406</v>
      </c>
      <c r="F65" s="4"/>
      <c r="G65" s="4" t="s">
        <v>155</v>
      </c>
    </row>
    <row r="66" spans="1:7" s="1" customFormat="1" x14ac:dyDescent="0.2">
      <c r="A66" s="4" t="s">
        <v>52</v>
      </c>
      <c r="B66" s="4">
        <v>345</v>
      </c>
      <c r="C66" s="4" t="s">
        <v>522</v>
      </c>
      <c r="D66" s="10" t="s">
        <v>859</v>
      </c>
      <c r="E66" s="75" t="s">
        <v>406</v>
      </c>
      <c r="F66" s="4"/>
      <c r="G66" s="4" t="s">
        <v>155</v>
      </c>
    </row>
    <row r="67" spans="1:7" s="1" customFormat="1" x14ac:dyDescent="0.2">
      <c r="A67" s="4" t="s">
        <v>52</v>
      </c>
      <c r="B67" s="4">
        <v>355</v>
      </c>
      <c r="C67" s="4" t="s">
        <v>522</v>
      </c>
      <c r="D67" s="10" t="s">
        <v>863</v>
      </c>
      <c r="E67" s="75" t="s">
        <v>406</v>
      </c>
      <c r="F67" s="4"/>
      <c r="G67" s="4" t="s">
        <v>155</v>
      </c>
    </row>
    <row r="68" spans="1:7" s="1" customFormat="1" x14ac:dyDescent="0.2">
      <c r="A68" s="4" t="s">
        <v>52</v>
      </c>
      <c r="B68" s="4">
        <v>361</v>
      </c>
      <c r="C68" s="4" t="s">
        <v>522</v>
      </c>
      <c r="D68" s="10" t="s">
        <v>1933</v>
      </c>
      <c r="E68" s="75" t="s">
        <v>405</v>
      </c>
      <c r="F68" s="4"/>
      <c r="G68" s="4" t="s">
        <v>155</v>
      </c>
    </row>
    <row r="69" spans="1:7" s="1" customFormat="1" x14ac:dyDescent="0.2">
      <c r="A69" s="4" t="s">
        <v>52</v>
      </c>
      <c r="B69" s="4">
        <v>412</v>
      </c>
      <c r="C69" s="4" t="s">
        <v>522</v>
      </c>
      <c r="D69" s="10" t="s">
        <v>620</v>
      </c>
      <c r="E69" s="75" t="s">
        <v>406</v>
      </c>
      <c r="F69" s="4"/>
      <c r="G69" s="4" t="s">
        <v>155</v>
      </c>
    </row>
    <row r="70" spans="1:7" s="1" customFormat="1" x14ac:dyDescent="0.2">
      <c r="A70" s="4" t="s">
        <v>52</v>
      </c>
      <c r="B70" s="4">
        <v>422</v>
      </c>
      <c r="C70" s="4" t="s">
        <v>522</v>
      </c>
      <c r="D70" s="10" t="s">
        <v>877</v>
      </c>
      <c r="E70" s="75" t="s">
        <v>406</v>
      </c>
      <c r="F70" s="4"/>
      <c r="G70" s="4" t="s">
        <v>155</v>
      </c>
    </row>
    <row r="71" spans="1:7" s="1" customFormat="1" x14ac:dyDescent="0.2">
      <c r="A71" s="4" t="s">
        <v>52</v>
      </c>
      <c r="B71" s="4">
        <v>451</v>
      </c>
      <c r="C71" s="4" t="s">
        <v>522</v>
      </c>
      <c r="D71" s="10" t="s">
        <v>838</v>
      </c>
      <c r="E71" s="75" t="s">
        <v>406</v>
      </c>
      <c r="F71" s="4"/>
      <c r="G71" s="4" t="s">
        <v>155</v>
      </c>
    </row>
    <row r="72" spans="1:7" s="1" customFormat="1" x14ac:dyDescent="0.2">
      <c r="A72" s="4" t="s">
        <v>52</v>
      </c>
      <c r="B72" s="4">
        <v>456</v>
      </c>
      <c r="C72" s="4" t="s">
        <v>522</v>
      </c>
      <c r="D72" s="10" t="s">
        <v>517</v>
      </c>
      <c r="E72" s="75" t="s">
        <v>406</v>
      </c>
      <c r="F72" s="4"/>
      <c r="G72" s="4" t="s">
        <v>155</v>
      </c>
    </row>
    <row r="73" spans="1:7" x14ac:dyDescent="0.2">
      <c r="A73" s="4" t="s">
        <v>52</v>
      </c>
      <c r="B73" s="4">
        <v>472</v>
      </c>
      <c r="C73" s="4" t="s">
        <v>522</v>
      </c>
      <c r="D73" s="10" t="s">
        <v>530</v>
      </c>
      <c r="E73" s="4" t="s">
        <v>505</v>
      </c>
      <c r="F73" s="4" t="s">
        <v>293</v>
      </c>
      <c r="G73" s="4" t="s">
        <v>155</v>
      </c>
    </row>
    <row r="74" spans="1:7" x14ac:dyDescent="0.2">
      <c r="A74" s="4" t="s">
        <v>2069</v>
      </c>
      <c r="B74" s="4">
        <v>314</v>
      </c>
      <c r="C74" s="4" t="s">
        <v>521</v>
      </c>
      <c r="D74" s="10" t="s">
        <v>2070</v>
      </c>
      <c r="E74" s="75" t="s">
        <v>404</v>
      </c>
      <c r="F74" s="4"/>
      <c r="G74" s="4" t="s">
        <v>155</v>
      </c>
    </row>
    <row r="75" spans="1:7" x14ac:dyDescent="0.2">
      <c r="A75" s="4" t="s">
        <v>2069</v>
      </c>
      <c r="B75" s="4">
        <v>361</v>
      </c>
      <c r="C75" s="4" t="s">
        <v>522</v>
      </c>
      <c r="D75" s="10" t="s">
        <v>2102</v>
      </c>
      <c r="E75" s="75" t="s">
        <v>404</v>
      </c>
      <c r="F75" s="4"/>
      <c r="G75" s="4" t="s">
        <v>155</v>
      </c>
    </row>
    <row r="76" spans="1:7" x14ac:dyDescent="0.2">
      <c r="A76" s="4" t="s">
        <v>1258</v>
      </c>
      <c r="B76" s="4">
        <v>356</v>
      </c>
      <c r="C76" s="4" t="s">
        <v>521</v>
      </c>
      <c r="D76" s="10" t="s">
        <v>930</v>
      </c>
      <c r="E76" s="75" t="s">
        <v>405</v>
      </c>
      <c r="F76" s="4"/>
      <c r="G76" s="4" t="s">
        <v>155</v>
      </c>
    </row>
    <row r="77" spans="1:7" s="6" customFormat="1" x14ac:dyDescent="0.2">
      <c r="A77" s="7"/>
      <c r="B77" s="7"/>
      <c r="C77" s="7"/>
      <c r="D77" s="9"/>
      <c r="E77" s="7"/>
      <c r="F77" s="1"/>
    </row>
    <row r="78" spans="1:7" s="6" customFormat="1" x14ac:dyDescent="0.2">
      <c r="A78" s="7"/>
      <c r="B78" s="7"/>
      <c r="C78" s="7"/>
      <c r="D78" s="9"/>
      <c r="E78" s="76" t="s">
        <v>403</v>
      </c>
      <c r="F78" s="1"/>
    </row>
    <row r="79" spans="1:7" s="6" customFormat="1" x14ac:dyDescent="0.2">
      <c r="A79" s="7"/>
      <c r="B79" s="7"/>
      <c r="C79" s="7"/>
      <c r="D79" s="9"/>
      <c r="E79" s="75" t="s">
        <v>404</v>
      </c>
      <c r="F79" s="1"/>
    </row>
    <row r="80" spans="1:7" s="6" customFormat="1" x14ac:dyDescent="0.2">
      <c r="A80" s="7"/>
      <c r="B80" s="7"/>
      <c r="C80" s="7"/>
      <c r="D80" s="9"/>
      <c r="E80" s="75" t="s">
        <v>405</v>
      </c>
      <c r="F80" s="1"/>
    </row>
    <row r="81" spans="1:6" s="6" customFormat="1" x14ac:dyDescent="0.2">
      <c r="A81" s="7"/>
      <c r="B81" s="7"/>
      <c r="C81" s="7"/>
      <c r="D81" s="9"/>
      <c r="E81" s="75" t="s">
        <v>406</v>
      </c>
      <c r="F81" s="1"/>
    </row>
    <row r="82" spans="1:6" s="6" customFormat="1" x14ac:dyDescent="0.2">
      <c r="A82" s="7"/>
      <c r="B82" s="7"/>
      <c r="C82" s="7"/>
      <c r="D82" s="9"/>
      <c r="E82" s="75" t="s">
        <v>407</v>
      </c>
      <c r="F82" s="1"/>
    </row>
    <row r="83" spans="1:6" s="6" customFormat="1" x14ac:dyDescent="0.2">
      <c r="A83" s="7"/>
      <c r="B83" s="7"/>
      <c r="C83" s="7"/>
      <c r="D83" s="9"/>
      <c r="E83" s="75" t="s">
        <v>408</v>
      </c>
      <c r="F83" s="1"/>
    </row>
    <row r="84" spans="1:6" s="6" customFormat="1" x14ac:dyDescent="0.2">
      <c r="A84" s="7"/>
      <c r="B84" s="7"/>
      <c r="C84" s="7"/>
      <c r="D84" s="9"/>
      <c r="E84" s="7"/>
      <c r="F84" s="1"/>
    </row>
    <row r="85" spans="1:6" s="6" customFormat="1" x14ac:dyDescent="0.2">
      <c r="A85" s="7"/>
      <c r="B85" s="7"/>
      <c r="C85" s="7"/>
      <c r="D85" s="9"/>
      <c r="E85" s="7"/>
      <c r="F85" s="1"/>
    </row>
  </sheetData>
  <sortState xmlns:xlrd2="http://schemas.microsoft.com/office/spreadsheetml/2017/richdata2" ref="A2:G76">
    <sortCondition ref="A2:A76"/>
    <sortCondition ref="B2:B76"/>
  </sortState>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UGRD NEW</vt:lpstr>
      <vt:lpstr>UGRD REVISED</vt:lpstr>
      <vt:lpstr>UGRD DEACTIVATIONS</vt:lpstr>
      <vt:lpstr>GRAD NEW</vt:lpstr>
      <vt:lpstr>GRAD REVISED</vt:lpstr>
      <vt:lpstr>GRAD DEACTIVATIONS</vt:lpstr>
      <vt:lpstr>CAS TRACKING</vt:lpstr>
      <vt:lpstr>'UGRD REVISED'!Print_Area</vt:lpstr>
    </vt:vector>
  </TitlesOfParts>
  <Company>University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Fennell, Michael</dc:creator>
  <cp:lastModifiedBy>McBride, Stefanie</cp:lastModifiedBy>
  <cp:lastPrinted>2020-01-23T17:02:57Z</cp:lastPrinted>
  <dcterms:created xsi:type="dcterms:W3CDTF">2019-01-22T13:31:20Z</dcterms:created>
  <dcterms:modified xsi:type="dcterms:W3CDTF">2021-01-28T18:50:55Z</dcterms:modified>
</cp:coreProperties>
</file>