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Honor's Day\"/>
    </mc:Choice>
  </mc:AlternateContent>
  <bookViews>
    <workbookView xWindow="0" yWindow="0" windowWidth="19160" windowHeight="6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13" i="1"/>
  <c r="G6" i="1" s="1"/>
  <c r="H10" i="1" s="1"/>
  <c r="B13" i="1"/>
  <c r="B6" i="1" s="1"/>
  <c r="C12" i="1" s="1"/>
  <c r="H13" i="1" l="1"/>
  <c r="H15" i="1" s="1"/>
  <c r="C9" i="1"/>
  <c r="C10" i="1"/>
  <c r="C11" i="1"/>
  <c r="C13" i="1" l="1"/>
  <c r="C15" i="1" s="1"/>
</calcChain>
</file>

<file path=xl/sharedStrings.xml><?xml version="1.0" encoding="utf-8"?>
<sst xmlns="http://schemas.openxmlformats.org/spreadsheetml/2006/main" count="19" uniqueCount="13">
  <si>
    <t>GROSS-UP CALCULATIONS FOR HONORS DAY AWARDS</t>
  </si>
  <si>
    <t xml:space="preserve">Award Amount </t>
  </si>
  <si>
    <t>Fed Tax</t>
  </si>
  <si>
    <t>State Tax</t>
  </si>
  <si>
    <t>FICA-MED</t>
  </si>
  <si>
    <t>FICA-SOC</t>
  </si>
  <si>
    <t>Gross up Amount</t>
  </si>
  <si>
    <t>Total Tax</t>
  </si>
  <si>
    <t>Gross = Award/(100%-34.85%)</t>
  </si>
  <si>
    <t>Award + Total Tax</t>
  </si>
  <si>
    <t xml:space="preserve">Calculation including FICA </t>
  </si>
  <si>
    <t>Gross = Award/(100%-27.20%)</t>
  </si>
  <si>
    <t xml:space="preserve">Calculation without FICA (students)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</si>
</sst>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0" fillId="0" borderId="0" xfId="0" applyBorder="1"/>
    <xf numFmtId="10" fontId="0" fillId="0" borderId="0" xfId="0" applyNumberFormat="1" applyBorder="1"/>
    <xf numFmtId="44" fontId="0" fillId="0" borderId="0" xfId="1" applyFont="1" applyBorder="1"/>
    <xf numFmtId="44" fontId="0" fillId="0" borderId="1" xfId="1" applyFont="1" applyBorder="1"/>
    <xf numFmtId="44" fontId="0" fillId="2" borderId="0" xfId="1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0" fontId="0" fillId="0" borderId="0" xfId="2" applyNumberFormat="1" applyFont="1" applyBorder="1"/>
    <xf numFmtId="2" fontId="0" fillId="0" borderId="0" xfId="0" applyNumberFormat="1" applyBorder="1"/>
    <xf numFmtId="44" fontId="0" fillId="0" borderId="0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82550</xdr:colOff>
      <xdr:row>3</xdr:row>
      <xdr:rowOff>38100</xdr:rowOff>
    </xdr:from>
    <xdr:to>
      <xdr:col>3</xdr:col>
      <xdr:colOff>196850</xdr:colOff>
      <xdr:row>3</xdr:row>
      <xdr:rowOff>152400</xdr:rowOff>
    </xdr:to>
    <xdr:sp macro="" textlink="">
      <xdr:nvSpPr>
        <xdr:cNvPr id="2" name="Left Arrow 1"/>
        <xdr:cNvSpPr/>
      </xdr:nvSpPr>
      <xdr:spPr>
        <a:xfrm>
          <a:off x="2254250" y="615950"/>
          <a:ext cx="723900" cy="114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44450</xdr:colOff>
      <xdr:row>3</xdr:row>
      <xdr:rowOff>38100</xdr:rowOff>
    </xdr:from>
    <xdr:to>
      <xdr:col>8</xdr:col>
      <xdr:colOff>63500</xdr:colOff>
      <xdr:row>3</xdr:row>
      <xdr:rowOff>152400</xdr:rowOff>
    </xdr:to>
    <xdr:sp macro="" textlink="">
      <xdr:nvSpPr>
        <xdr:cNvPr id="3" name="Left Arrow 2"/>
        <xdr:cNvSpPr/>
      </xdr:nvSpPr>
      <xdr:spPr>
        <a:xfrm>
          <a:off x="5962650" y="615950"/>
          <a:ext cx="723900" cy="114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B13" sqref="B13"/>
    </sheetView>
  </sheetViews>
  <sheetFormatPr defaultRowHeight="14.5" x14ac:dyDescent="0.35"/>
  <cols>
    <col min="1" max="2" width="15.54296875" customWidth="1"/>
    <col min="6" max="6" width="17.36328125" customWidth="1"/>
    <col min="7" max="8" width="10.08984375" bestFit="1" customWidth="1"/>
    <col min="9" max="9" width="10.7265625" customWidth="1"/>
  </cols>
  <sheetData>
    <row r="1" spans="1:9" ht="15.5" x14ac:dyDescent="0.35">
      <c r="A1" s="1" t="s">
        <v>0</v>
      </c>
    </row>
    <row r="2" spans="1:9" ht="15" thickBot="1" x14ac:dyDescent="0.4"/>
    <row r="3" spans="1:9" ht="15" thickBot="1" x14ac:dyDescent="0.4">
      <c r="A3" s="7" t="s">
        <v>10</v>
      </c>
      <c r="B3" s="8"/>
      <c r="C3" s="8"/>
      <c r="D3" s="9"/>
      <c r="F3" s="7" t="s">
        <v>12</v>
      </c>
      <c r="G3" s="8"/>
      <c r="H3" s="8"/>
      <c r="I3" s="9"/>
    </row>
    <row r="4" spans="1:9" ht="15" thickBot="1" x14ac:dyDescent="0.4">
      <c r="A4" s="10" t="s">
        <v>1</v>
      </c>
      <c r="B4" s="5"/>
      <c r="C4" s="18"/>
      <c r="D4" s="11"/>
      <c r="F4" s="10" t="s">
        <v>1</v>
      </c>
      <c r="G4" s="5"/>
      <c r="H4" s="2"/>
      <c r="I4" s="11"/>
    </row>
    <row r="5" spans="1:9" x14ac:dyDescent="0.35">
      <c r="A5" s="10"/>
      <c r="B5" s="4" t="s">
        <v>8</v>
      </c>
      <c r="C5" s="2"/>
      <c r="D5" s="11"/>
      <c r="F5" s="10"/>
      <c r="G5" s="4" t="s">
        <v>11</v>
      </c>
      <c r="H5" s="2"/>
      <c r="I5" s="11"/>
    </row>
    <row r="6" spans="1:9" x14ac:dyDescent="0.35">
      <c r="A6" s="10" t="s">
        <v>6</v>
      </c>
      <c r="B6" s="6">
        <f>B4/(1-B13)</f>
        <v>0</v>
      </c>
      <c r="C6" s="2"/>
      <c r="D6" s="11"/>
      <c r="F6" s="10" t="s">
        <v>6</v>
      </c>
      <c r="G6" s="6">
        <f>G4/(1-G13)</f>
        <v>0</v>
      </c>
      <c r="H6" s="2"/>
      <c r="I6" s="11"/>
    </row>
    <row r="7" spans="1:9" x14ac:dyDescent="0.35">
      <c r="A7" s="10"/>
      <c r="B7" s="2"/>
      <c r="C7" s="2"/>
      <c r="D7" s="11"/>
      <c r="F7" s="10"/>
      <c r="G7" s="2"/>
      <c r="H7" s="2"/>
      <c r="I7" s="11"/>
    </row>
    <row r="8" spans="1:9" x14ac:dyDescent="0.35">
      <c r="A8" s="10"/>
      <c r="B8" s="2"/>
      <c r="C8" s="2"/>
      <c r="D8" s="11"/>
      <c r="F8" s="10"/>
      <c r="G8" s="2"/>
      <c r="H8" s="2"/>
      <c r="I8" s="11"/>
    </row>
    <row r="9" spans="1:9" x14ac:dyDescent="0.35">
      <c r="A9" s="10" t="s">
        <v>2</v>
      </c>
      <c r="B9" s="12">
        <v>0.22</v>
      </c>
      <c r="C9" s="13">
        <f>ROUND($B$6*B9,2)</f>
        <v>0</v>
      </c>
      <c r="D9" s="11"/>
      <c r="F9" s="10" t="s">
        <v>2</v>
      </c>
      <c r="G9" s="12">
        <v>0.22</v>
      </c>
      <c r="H9" s="13">
        <f>ROUND($G$6*G9,2)</f>
        <v>0</v>
      </c>
      <c r="I9" s="11"/>
    </row>
    <row r="10" spans="1:9" x14ac:dyDescent="0.35">
      <c r="A10" s="10" t="s">
        <v>3</v>
      </c>
      <c r="B10" s="12">
        <v>5.1999999999999998E-2</v>
      </c>
      <c r="C10" s="13">
        <f>ROUND($B$6*B10,2)</f>
        <v>0</v>
      </c>
      <c r="D10" s="11"/>
      <c r="F10" s="10" t="s">
        <v>3</v>
      </c>
      <c r="G10" s="12">
        <v>5.1999999999999998E-2</v>
      </c>
      <c r="H10" s="13">
        <f>ROUND($G$6*G10,2)</f>
        <v>0</v>
      </c>
      <c r="I10" s="11"/>
    </row>
    <row r="11" spans="1:9" x14ac:dyDescent="0.35">
      <c r="A11" s="10" t="s">
        <v>5</v>
      </c>
      <c r="B11" s="12">
        <v>6.2E-2</v>
      </c>
      <c r="C11" s="13">
        <f>ROUND($B$6*B11,2)</f>
        <v>0</v>
      </c>
      <c r="D11" s="11"/>
      <c r="F11" s="10"/>
      <c r="G11" s="12"/>
      <c r="H11" s="13"/>
      <c r="I11" s="11"/>
    </row>
    <row r="12" spans="1:9" x14ac:dyDescent="0.35">
      <c r="A12" s="10" t="s">
        <v>4</v>
      </c>
      <c r="B12" s="12">
        <v>1.4500000000000001E-2</v>
      </c>
      <c r="C12" s="13">
        <f>ROUND($B$6*B12,2)</f>
        <v>0</v>
      </c>
      <c r="D12" s="11"/>
      <c r="F12" s="10"/>
      <c r="G12" s="12"/>
      <c r="H12" s="13"/>
      <c r="I12" s="11"/>
    </row>
    <row r="13" spans="1:9" x14ac:dyDescent="0.35">
      <c r="A13" s="10" t="s">
        <v>7</v>
      </c>
      <c r="B13" s="3">
        <f>SUM(B9:B12)</f>
        <v>0.34850000000000003</v>
      </c>
      <c r="C13" s="13">
        <f>SUM(C9:C12)</f>
        <v>0</v>
      </c>
      <c r="D13" s="11"/>
      <c r="F13" s="10" t="s">
        <v>7</v>
      </c>
      <c r="G13" s="3">
        <f>SUM(G9:G12)</f>
        <v>0.27200000000000002</v>
      </c>
      <c r="H13" s="13">
        <f>SUM(H9:H12)</f>
        <v>0</v>
      </c>
      <c r="I13" s="11"/>
    </row>
    <row r="14" spans="1:9" x14ac:dyDescent="0.35">
      <c r="A14" s="10"/>
      <c r="B14" s="2"/>
      <c r="C14" s="13"/>
      <c r="D14" s="11"/>
      <c r="F14" s="10"/>
      <c r="G14" s="2"/>
      <c r="H14" s="13"/>
      <c r="I14" s="11"/>
    </row>
    <row r="15" spans="1:9" x14ac:dyDescent="0.35">
      <c r="A15" s="10" t="s">
        <v>9</v>
      </c>
      <c r="B15" s="2"/>
      <c r="C15" s="14">
        <f>B4+C13</f>
        <v>0</v>
      </c>
      <c r="D15" s="11"/>
      <c r="F15" s="10" t="s">
        <v>9</v>
      </c>
      <c r="G15" s="2"/>
      <c r="H15" s="14">
        <f>G4+H13</f>
        <v>0</v>
      </c>
      <c r="I15" s="11"/>
    </row>
    <row r="16" spans="1:9" ht="15" thickBot="1" x14ac:dyDescent="0.4">
      <c r="A16" s="15"/>
      <c r="B16" s="16"/>
      <c r="C16" s="16"/>
      <c r="D16" s="17"/>
      <c r="F16" s="15"/>
      <c r="G16" s="16"/>
      <c r="H16" s="16"/>
      <c r="I16" s="1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Delaware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Haboussi, Younes</dc:creator>
  <cp:lastModifiedBy>Haboussi, Younes</cp:lastModifiedBy>
  <dcterms:created xsi:type="dcterms:W3CDTF">2018-04-11T17:58:09Z</dcterms:created>
  <dcterms:modified xsi:type="dcterms:W3CDTF">2018-04-11T18:40:40Z</dcterms:modified>
</cp:coreProperties>
</file>